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ФК" sheetId="1" r:id="rId1"/>
    <sheet name="НРК" sheetId="3" r:id="rId2"/>
  </sheets>
  <definedNames>
    <definedName name="_xlnm._FilterDatabase" localSheetId="0" hidden="1">ФК!$A$2:$F$137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2"/>
  <c r="J137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3"/>
  <c r="E138"/>
  <c r="F138"/>
  <c r="J138" l="1"/>
</calcChain>
</file>

<file path=xl/sharedStrings.xml><?xml version="1.0" encoding="utf-8"?>
<sst xmlns="http://schemas.openxmlformats.org/spreadsheetml/2006/main" count="512" uniqueCount="311">
  <si>
    <t>Автор</t>
  </si>
  <si>
    <t>Наименование</t>
  </si>
  <si>
    <t>Горецкий В.Г., Кирюшкин В.А., Виноградская Л.А., Бойкина М.В.</t>
  </si>
  <si>
    <t>1 кл.</t>
  </si>
  <si>
    <t>Русский язык. Азбука. 1 класс. Учебник. В 2-х ч. Часть 1</t>
  </si>
  <si>
    <t>Русский язык. Азбука. 1 класс. Учебник. В 2-х ч. Часть 2</t>
  </si>
  <si>
    <t>Канакина В.П., Горецкий В.Г.</t>
  </si>
  <si>
    <t>Русский язык. 1 класс. Учебник</t>
  </si>
  <si>
    <t>2 кл.</t>
  </si>
  <si>
    <t xml:space="preserve">Русский язык. 2 класс. Учебник. В 2-х ч. Часть 1 </t>
  </si>
  <si>
    <t xml:space="preserve">Русский язык. 2 класс. Учебник. В 2-х ч. Часть 2 </t>
  </si>
  <si>
    <t>3 кл.</t>
  </si>
  <si>
    <t xml:space="preserve">Русский язык. 3 класс. Учебник. В 2-х ч. Часть 1 </t>
  </si>
  <si>
    <t>Русский язык. 3 класс. Учебник. В 2-х ч. Часть 2</t>
  </si>
  <si>
    <t>4 кл.</t>
  </si>
  <si>
    <t xml:space="preserve">Русский язык. 4 класс. Учебник. В 2-х ч. Часть 1 </t>
  </si>
  <si>
    <t>Русский язык. 4 класс. Учебник. В 2-х ч. Часть 2</t>
  </si>
  <si>
    <t>Климанова Л.Ф., Горецкий В.Г., Голованова М.В. и др.</t>
  </si>
  <si>
    <t xml:space="preserve">Литературное чтение. 1 класс. Учебник. В 2 ч. Часть 1 </t>
  </si>
  <si>
    <t>Литературное чтение. 1 класс. Учебник. В 2 ч. Часть 2</t>
  </si>
  <si>
    <t xml:space="preserve">Литературное чтение. 2 класс. Учебник. В 2 ч. Часть 1 </t>
  </si>
  <si>
    <t>Литературное чтение. 2 класс. Учебник. В 2 ч. Часть 2</t>
  </si>
  <si>
    <t xml:space="preserve">Литературное чтение. 3 класс. Учебник. В 2 ч. Часть 1 </t>
  </si>
  <si>
    <t>Литературное чтение. 3 класс. Учебник. В 2 ч. Часть 2</t>
  </si>
  <si>
    <t xml:space="preserve">Литературное чтение. 4 класс. Учебник. В 2 ч. Часть 1 </t>
  </si>
  <si>
    <t>Литературное чтение. 4 класс. Учебник. В 2 ч. Часть 2</t>
  </si>
  <si>
    <t>Быкова Н. И., Дули Д., Поспелова М. Д. и др.</t>
  </si>
  <si>
    <t>Английский язык. Учебное пособие для начинающих</t>
  </si>
  <si>
    <t>Английский язык. 2 класс. Учебник. В 2 ч. Часть 1</t>
  </si>
  <si>
    <t>Английский язык. 2 класс. Учебник. В 2 ч. Часть 2</t>
  </si>
  <si>
    <t>Английский язык. 3 класс. Учебник. В 2 ч. Часть 1</t>
  </si>
  <si>
    <t>Английский язык. 3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</si>
  <si>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</si>
  <si>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</si>
  <si>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Моро М.И., Волкова С.И., Степанова С.В.</t>
  </si>
  <si>
    <t>Математика. 1 класс. Учебник. В 2 ч. Часть 1</t>
  </si>
  <si>
    <t>Математика. 1 класс. Учебник. В 2 ч. Часть 2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</si>
  <si>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</si>
  <si>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</si>
  <si>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</si>
  <si>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</si>
  <si>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</si>
  <si>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</si>
  <si>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</si>
  <si>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Плешаков А. А.</t>
  </si>
  <si>
    <t>Окружающий мир. 1 класс. Учебник. В 2 ч. Часть 1</t>
  </si>
  <si>
    <t>Окружающий мир. 1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</si>
  <si>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</si>
  <si>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</si>
  <si>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</si>
  <si>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</si>
  <si>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</si>
  <si>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мир. 4 класс. Учебник. В 2 ч. Часть 1</t>
  </si>
  <si>
    <t>Окружающий мир. 4 класс. Учебник. В 2 ч. Часть 2</t>
  </si>
  <si>
    <t>Беглов А.Л., Саплина Е.В., Токарева Е.С., Ярлыкапов А.А.</t>
  </si>
  <si>
    <t xml:space="preserve">Основы религиозных культур и светской этики. Основы религиозных культур народов России. 4 класс. Учебник </t>
  </si>
  <si>
    <t>Ладыженская Т.А., Баранов М. Т., Тростенцова Л.А. и др.</t>
  </si>
  <si>
    <t>5 кл.</t>
  </si>
  <si>
    <t>Русский язык. 5 класс. Учебник. В 2 частях. Часть 1</t>
  </si>
  <si>
    <t>Русский язык. 5 класс.  Учебник. В 2 частях. Часть 2</t>
  </si>
  <si>
    <t>6 кл.</t>
  </si>
  <si>
    <t>Баранов М.Т., Ладыженская Т.А., Тростенцова Л.А. и др.</t>
  </si>
  <si>
    <t>Русский язык. 6 класс.  Учебник. В 2 частях. Часть 1</t>
  </si>
  <si>
    <t>Русский язык. 6 класс.  Учебник. В 2 частях. Часть 2</t>
  </si>
  <si>
    <t>7 кл.</t>
  </si>
  <si>
    <t>Русский язык. 7 класс.  Учебник. В 2 частях. Часть 1</t>
  </si>
  <si>
    <t>Русский язык. 7 класс.  Учебник. В 2 частях. Часть 2</t>
  </si>
  <si>
    <t>8 кл.</t>
  </si>
  <si>
    <t>Бархударов С.Г., Крючков С.Е., Максимов Л.Ю. и др.</t>
  </si>
  <si>
    <t>Русский язык. 8 класс. Учебник.</t>
  </si>
  <si>
    <t>9 кл.</t>
  </si>
  <si>
    <t>Русский язык. 9 класс. Учебник.</t>
  </si>
  <si>
    <t>Коровина В.Я., Журавлев В.П., Коровин В.И.</t>
  </si>
  <si>
    <t>Литература. 5 класс. Учебник. В 2 ч. Часть 1</t>
  </si>
  <si>
    <t>Литература. 5 класс. Учебник. В 2 ч. Часть 2</t>
  </si>
  <si>
    <t>Полухина В.П., Коровина В.Я., Журавлев В.П. и др.; под ред. Коровиной В.Я.</t>
  </si>
  <si>
    <t>Литература. 6 класс. Учебник. В 2 ч. Часть 1</t>
  </si>
  <si>
    <t>Литература. 6 класс. Учебник. В 2 ч. Часть 2</t>
  </si>
  <si>
    <t>Коровина В. Я., Журавлев В.П., Коровин В.И.</t>
  </si>
  <si>
    <t>Литература. 7 класс. Учебник. В 2 ч. Часть 1</t>
  </si>
  <si>
    <t>Литература. 7 класс. Учебник. В 2 ч. Часть 2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</si>
  <si>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</si>
  <si>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</si>
  <si>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В.И. и др.; под ред. Коровиной В.Я.</t>
  </si>
  <si>
    <t>Литература. 9 класс. Учебник. В 2 ч. Часть 1</t>
  </si>
  <si>
    <t>Литература. 9 класс. Учебник. В 2 ч. Часть 2</t>
  </si>
  <si>
    <t>Ваулина Ю.Е., Дули Д., Подоляко О.Е. и др.</t>
  </si>
  <si>
    <t>Английский язык. 5 класс. Учебник</t>
  </si>
  <si>
    <t>Английский язык. 6 класс. Учебник</t>
  </si>
  <si>
    <t>Английский язык. 7 класс. Учебник</t>
  </si>
  <si>
    <t>Английский язык. 8 класс. Учебник</t>
  </si>
  <si>
    <t>Английский язык. 9 класс. Учебник</t>
  </si>
  <si>
    <t>Виленкин Н.Я., Жохов В.И., Чесноков А.С. и др.</t>
  </si>
  <si>
    <t>Математика. 5 класс. Базовый уровень. Учебник. В 2 ч. Часть 1</t>
  </si>
  <si>
    <t>Математика. 5 класс. Базовый уровень. Учебник. В 2 ч. Часть 2</t>
  </si>
  <si>
    <t>Математика. 6 класс. Базовый уровень. Учебник. В 2 ч. Часть 1</t>
  </si>
  <si>
    <t>Математика. 6 класс. Базовый уровень. Учебник. В 2 ч. Часть 2</t>
  </si>
  <si>
    <t>Макарычев Ю.Н., Миндюк Н.Г., Нешков К.И. и др./ Под ред. Теляковского С.А.</t>
  </si>
  <si>
    <t>Математика. Алгебра. 7 класс. Базовый уровень. Учебник</t>
  </si>
  <si>
    <t>Математика. Алгебра. 8 класс. Базовый уровень. Учебник</t>
  </si>
  <si>
    <t>Математика. Алгебра. 9 класс. Базовый уровень. Учебник</t>
  </si>
  <si>
    <t>7-9 кл.</t>
  </si>
  <si>
    <t>Атанасян Л.С., Бутузов В.Ф., Кадомцев С.Б. и др.</t>
  </si>
  <si>
    <t>Математика. Геометрия. 7-9 класс. Базовый уровень. Учебник</t>
  </si>
  <si>
    <t>Высоцкий И.Р., Ященко И.В./ под ред. Ященко И.В.</t>
  </si>
  <si>
    <t>Математика. Вероятность и статистика. 7-9 классы. Базовый уровень. Учебник. В 2- частях. Часть 1</t>
  </si>
  <si>
    <t>Математика. Вероятность и статистика. 7-9 классы.  Базовый уровень. Учебник. В 2- частях. Часть 2</t>
  </si>
  <si>
    <t>Босова Л.Л., Босова А.Ю.</t>
  </si>
  <si>
    <t>Информатика. 7 класс. Базовый уровень. Учебник.</t>
  </si>
  <si>
    <t>Информатика. 8 класс. Базовый уровень. Учебник</t>
  </si>
  <si>
    <t>Информатика. 9 класс. Базовый уровень. Учебник</t>
  </si>
  <si>
    <t>Черникова Т.В., Чиликин К.П.; под общ. ред. Мединского В.Р.</t>
  </si>
  <si>
    <t>История. История России. С древнейших времён до начала XVI века. 6 класс. Учебник</t>
  </si>
  <si>
    <t>Черникова Т.В., Пазин Р.В.; под общ. ред. Мединского В.Р.</t>
  </si>
  <si>
    <t>История. История России. XVI — конец XVII века. 7 класс. Учебник</t>
  </si>
  <si>
    <t>Черникова Т.В., Агафонов С.В.; под общ. ред. Мединского В.Р.</t>
  </si>
  <si>
    <t>История. История России. Конец XVII — XVIII века.  8 класс. Учебник</t>
  </si>
  <si>
    <t>Вишняков Я.В., Могилевский Н.А.,Агафонов С.В.; под общ. ред. Мединского В.Р.</t>
  </si>
  <si>
    <t>История. История России. XIX — начало XX века. 9 класс. Учебник</t>
  </si>
  <si>
    <t>Саплина Е.В., Немировский А.А., Соломатина Е.И., Тырин С.В.; под общ. ред. Мединского В.Р.</t>
  </si>
  <si>
    <t>История. Всеобщая история. История Древнего мира.  5 класс. Учебник</t>
  </si>
  <si>
    <t>Абрамов А.В., Рогожкин В.А., Тырин С.В.; под общ. ред. Мединского В.Р.</t>
  </si>
  <si>
    <t>История. Всеобщая история. История Средних веков. 6 класс. Учебник</t>
  </si>
  <si>
    <t>Морозов А.Ю., Абдулаев Э.Н., Тырин С.В., Чиликин К.П.; под общ. ред. Мединского В.Р.</t>
  </si>
  <si>
    <t>История. Всеобщая история. История Нового времени. Конец XV — XVII век. 7 класс. Учебник</t>
  </si>
  <si>
    <t>История. Всеобщая история. История Нового времени. XVIII век. 8 класс. Учебник</t>
  </si>
  <si>
    <t xml:space="preserve">История. Всеобщая история. История Нового времени. XIX — начало XX века. 9 класс. Учебник
</t>
  </si>
  <si>
    <t>Боголюбов Л. Н., Рутковская Е. Л., Иванова Л. Ф. и др.</t>
  </si>
  <si>
    <t>Обществознание. 6 класс. Учебник</t>
  </si>
  <si>
    <t>Боголюбов Л. Н., Лазебникова А. Ю., Половникова А. В. и др.</t>
  </si>
  <si>
    <t>Обществознание. 7 класс. Учебник</t>
  </si>
  <si>
    <t>Боголюбов Л. Н., Городецкая Н. И., Иванова Л. Ф. и др.</t>
  </si>
  <si>
    <t>Обществознание. 8 класс. Учебник</t>
  </si>
  <si>
    <t>Боголюбов Л. Н., Лазебникова А. Ю., Лобанов И. А. и др.</t>
  </si>
  <si>
    <t>Обществознание. 9 класс. Учебник</t>
  </si>
  <si>
    <t>5-6 кл.</t>
  </si>
  <si>
    <t>Алексеев А.И., Николина В.В., Липкина Е.К. и др.</t>
  </si>
  <si>
    <t>География. 5-6 классы. Учебник</t>
  </si>
  <si>
    <t>География. 7 класс. Учебник</t>
  </si>
  <si>
    <t>География. 8 класс. Учебник</t>
  </si>
  <si>
    <t>География. 9 класс. Учебник</t>
  </si>
  <si>
    <t>Перышкин И. М., Иванов А. И.</t>
  </si>
  <si>
    <t>Физика. 7 класс. Базовый уровень. Учебник</t>
  </si>
  <si>
    <t>Физика. 8 класс. Базовый уровень. Учебник</t>
  </si>
  <si>
    <t>Перышкин И. М., Гутник Е. М., Иванов А. И., Петрова М. А.</t>
  </si>
  <si>
    <t>Физика. 9 класс. Базовый уровень. Учебник</t>
  </si>
  <si>
    <t>Габриелян О. С., Остроумов И. Г., Сладков С. А.</t>
  </si>
  <si>
    <t>Химия. 8 класс. Базовый уровень. Учебник</t>
  </si>
  <si>
    <t>Химия. 9 класс. Базовый уровень. Учебник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</si>
  <si>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</si>
  <si>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</si>
  <si>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Пасечник В. В., Суматохин С. В., Гапонюк З.Г., Швецов Г.Г./ Под редакцией Пасечника В. В.</t>
  </si>
  <si>
    <t>Биология. 6 класс. Базовый уровень. Учебник</t>
  </si>
  <si>
    <t>Биология. 7 класс. Базовый уровень. Учебник</t>
  </si>
  <si>
    <t>Пасечник В. В., Суматохин С. В., Гапонюк З.Г./ Под редакцией Пасечника В. В.</t>
  </si>
  <si>
    <t>Биология. 8 класс. Базовый уровень. Учебник</t>
  </si>
  <si>
    <t>Пасечник В.В., Каменский А.А., Швецов Г.Г. и др./ Под ред. Пасечника В.В.</t>
  </si>
  <si>
    <t>Биология. 9 класс. Базовый уровень. Учебник</t>
  </si>
  <si>
    <t>8-9 кл.</t>
  </si>
  <si>
    <t>Рудаков Д. П., Приорова Е. М., Позднякова О. В. и др./ под науч. ред. Шойгу Ю.С.</t>
  </si>
  <si>
    <t>Основы безопасности жизнедеятельности. 8-9 классы. Учебник. В 2 ч. Часть 1</t>
  </si>
  <si>
    <t xml:space="preserve">Куличенко Т. В., Костюк Г. П., Дежурный Л. И. и др./ под науч. ред. Шойгу Ю. С. </t>
  </si>
  <si>
    <t>Основы безопасности жизнедеятельности.  8-9 классы. Учебник. В 2 ч. Часть 2</t>
  </si>
  <si>
    <t>10-11 кл.</t>
  </si>
  <si>
    <t>Рыбченкова Л.М., Александрова О.М., Нарушевич А.Г. и др.</t>
  </si>
  <si>
    <t>Русский язык. 10-11 класс. Учебник. Базовый уровень</t>
  </si>
  <si>
    <t>Лебедев Ю.В.</t>
  </si>
  <si>
    <t>10 кл.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</si>
  <si>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</si>
  <si>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</si>
  <si>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11 кл.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</si>
  <si>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</si>
  <si>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</si>
  <si>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</si>
  <si>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Афанасьева О.В., Дули Д., Михеева И.В. и др.</t>
  </si>
  <si>
    <t>Английский язык. 10 класс. Учебник. Базовый уровень</t>
  </si>
  <si>
    <t>Английский язык. 11 класс. Учебник. Базовый уровень</t>
  </si>
  <si>
    <t>Гладкий Ю.Н., Николина В.В.</t>
  </si>
  <si>
    <t>География. 10 класс. Учебник. Базовый и углублённый уровени</t>
  </si>
  <si>
    <t>География.11 класс. Учебник. Базовый и углублённый уровени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</si>
  <si>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</si>
  <si>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</si>
  <si>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</si>
  <si>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</si>
  <si>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</si>
  <si>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</si>
  <si>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</si>
  <si>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 xml:space="preserve">Босова Л.Л.,  Босова А.Ю.     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</si>
  <si>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</si>
  <si>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</si>
  <si>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</si>
  <si>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</si>
  <si>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</si>
  <si>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</si>
  <si>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Габриелян О.С., Остроумов И.Г., Сладков С.А.</t>
  </si>
  <si>
    <t>Химия. 10 класс. Учебник. Базовый уровень</t>
  </si>
  <si>
    <t>Химия. 11 класс. Учебник. Базовый уровень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</si>
  <si>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</si>
  <si>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</si>
  <si>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11 класс. Учебник. Базовый уровень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</si>
  <si>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</si>
  <si>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</si>
  <si>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Естествознание. 11 класс. Учебник. Базовый уровень</t>
  </si>
  <si>
    <t>Хренников Б. О., Гололобов Н. В., Льняная Л. И., Маслов М. В./ Под ред. Егорова С. Н.</t>
  </si>
  <si>
    <t>Основы безопасности жизнедеятельности. 10 класс. Учебник</t>
  </si>
  <si>
    <t>Основы безопасности жизнедеятельности. 11 класс. Учебник</t>
  </si>
  <si>
    <t xml:space="preserve">История. История России. 1914 год - 1945 годы: 10 класс: базовый уровень </t>
  </si>
  <si>
    <t>Мединский В.Р., Чубарьян А.О.</t>
  </si>
  <si>
    <t>История. Всеобщая История. 1914-1945 годы: 10 класс: базовый уровень</t>
  </si>
  <si>
    <t>История. История России. 1945 год -начало XXI века: 11 класс: базовый уровень</t>
  </si>
  <si>
    <t>История. Всеобщая История. 1945 год -начало XXI века: 11 класс: базовый уровень</t>
  </si>
  <si>
    <t>климанова Л.Ф., Горецкий В.Г., Голованова М.В. и др.</t>
  </si>
  <si>
    <t>11 кл</t>
  </si>
  <si>
    <t>№</t>
  </si>
  <si>
    <t>Класс</t>
  </si>
  <si>
    <t>выдано в ОО по акту</t>
  </si>
  <si>
    <t>имеется в ОО</t>
  </si>
  <si>
    <t>количество обучающихся в параллели (потребителей)</t>
  </si>
  <si>
    <t>обеспеченность %</t>
  </si>
  <si>
    <t>нехватка</t>
  </si>
  <si>
    <t>излишек</t>
  </si>
  <si>
    <t>всего по учебников по ФК в МБОУ "Многопрофильная гимназия №16" в 2024-2025 учебном году</t>
  </si>
  <si>
    <t>Абдуллаев И. Х., Рагимов К. Р., Мутаева С. Р., Лакский язык. 3 класс. Учебное пособие для общеобразовательных организаций, 2024, 978-5-09-117467-0</t>
  </si>
  <si>
    <t>Абдулмуталибов Н. Ш., Ферзалиев К. Н., Лезгинский язык. 5 класс. Учебное пособие для общеобразовательных организаций, 2024, 978-5-09-117486-1</t>
  </si>
  <si>
    <t>Абдусаламов А. А., Даргинский язык. Букварь. 1 класс. Учебное пособие для общеобразовательных организаций, 2024, 978-5-09-117438-0</t>
  </si>
  <si>
    <t>Акимов К. Х., Акимова С. К., Лезгинская литература. 5 класс. Учебное пособие для общеобразовательных организаций, 2024, 978-5-09-117488-5</t>
  </si>
  <si>
    <t>Акимов К.Х., Акимова С.К., Лезгинская литература. 6 класс. Учебное пособие для общеобразовательных организаций, 2024, 978-5-09-117489-2</t>
  </si>
  <si>
    <t>Алибеков Б. О., Алиев Б. А., Уружбекова М. М. и др., Даргинский язык. 3 класс. Учебное пособие для общеобразовательных организаций, 2024, 978-5-09-117441-0</t>
  </si>
  <si>
    <t>Алиханов С. З., Магомедов М. А., Аварский язык. 4 класс. Учебное пособие для общеобразовательных организаций, 2024, 978-5-09-117429-8</t>
  </si>
  <si>
    <t>Алиханов С. З., Магомедов М. А., Литературное чтение. 4 класс. Учебное пособие на аварском языке для общеобразовательных организаций, 2024, 978-5-09-117433-5</t>
  </si>
  <si>
    <t>Ахмедов И. О., Сулейманов А. А., Даргинский язык. 4 класс. Учебное пособие для общеобразовательных организаций, 2024, 978-5-09-117442-7</t>
  </si>
  <si>
    <t>Ахмедов И. О., Сулейманов А. А., Литературное чтение. 4 класс. Учебное пособие на даргинском языке для общеобразовательных организаций, 2024, 978-5-09-117446-5</t>
  </si>
  <si>
    <t>Бабаев В. А., Лезгинский язык. Букварь. 1 класс. Учебное пособие для общеобразовательных организаций, 2024, 978-5-09-117477-9</t>
  </si>
  <si>
    <t>Багомедов М. Р., Магомедов З. А., Даргинская литература. 5 класс. Учебное пособие для общеобразовательных организаций, 2024, 978-5-09-117449-6</t>
  </si>
  <si>
    <t>Багомедов М.Р., Даргинский язык. 6 класс. Учебное пособие для общеобразовательных организаций, 2024, 978-5-09-117448-9</t>
  </si>
  <si>
    <t>Буржунов Г. Г.,  Буржунова М. Г., Лакский язык. 5 класс. Учебное пособие для общеобразовательных организаций, 2024, 978-5-09-117473-1</t>
  </si>
  <si>
    <t>Буржунов Г.Г., Буржунова М.Г., Лакский язык. 6 класс. Учебное пособие для общеобразовательных организаций, 2024, 978-5-09-117474-8</t>
  </si>
  <si>
    <t>Вакилов Х. С., Аварский язык. 3 класс. Учебное пособие для общеобразовательных организаций, 2024, 978-5-09-117428-1</t>
  </si>
  <si>
    <t>Вакилов Х. С., Зургалова Т. М., Мухумаева С. М. и др., Аварский язык. Букварь. 1 класс. Учебное пособие для общеобразовательных организаций, 2024, 978-5-09-117425-0</t>
  </si>
  <si>
    <t>Вакилов Х. С., Литературное чтение. 1 класс. Учебное пособие на аварском языке для общеобразовательных организаций, 2024, 978-5-09-117430-4</t>
  </si>
  <si>
    <t>Вакилов Х. С., Литературное чтение. 3 класс. Учебное пособие на аварском языке для общеобразовательных организаций, 2024, 978-5-09-117432-8</t>
  </si>
  <si>
    <t>Вакилов Х. С., Меджидова Ч. М., Литературное чтение. 2 класс. Учебное пособие на аварском языке для общеобразовательных организаций, 2024, 978-5-09-117431-1</t>
  </si>
  <si>
    <t>Вакилов Х. С., Раджабова Р. Г., Аварский язык. 1 класс. Учебное пособие для общеобразовательных организаций, 2024, 978-5-09-117426-7</t>
  </si>
  <si>
    <t>Вакилов Х. С., Раджабова Р. Г., Аварский язык. 2 класс. Учебное пособие для общеобразовательных организаций, 2024, 978-5-09-117427-4</t>
  </si>
  <si>
    <t>Гаджиахмедов Н. Э., Висаидова М. А., Акаев А. З., Литературное чтение. 4 класс. Учебное пособие на кумыкском языке для общеобразовательных организаций, 2024, 978-5-09-117459-5</t>
  </si>
  <si>
    <t>Гаджиахмедов Н. Э., Висаидова М. А., Литературное чтение. 3 класс. Учебное пособие на кумыкском языке для общеобразовательных организаций, 2024, 978-5-09-117458-8</t>
  </si>
  <si>
    <t>Гаджиахмедов Н. Э., Кумыкский язык. 1 класс. Учебное пособие для общеобразовательных организаций, 2024, 978-5-09-117452-6</t>
  </si>
  <si>
    <t>Гаджиахмедов Н. Э., Кумыкский язык. 4 класс. Учебное пособие для общеобразовательных организаций, 2024, 978-5-09-117455-7</t>
  </si>
  <si>
    <t>Гаджиахмедов Н. Э., Кумыкский язык. 5 класс. Учебное пособие для общеобразовательных организаций, 2024, 978-5-09-117460-1</t>
  </si>
  <si>
    <t>Гаджиахмедов Н. Э., Литературное чтение. 1 класс. Учебное пособие на кумыкском языке для общеобразовательных организаций, 2024, 978-5-09-117456-4</t>
  </si>
  <si>
    <t>Гашарова А. Р., Гашаров Г. Г., Литературное чтение. 4 класс. Учебное пособие на лезгинском языке для общеобразовательных организаций, 2024, 978-5-09-117485-4</t>
  </si>
  <si>
    <t>Даудова Б.А., Уружбекова М.М., Даргинская литература. 6 класс. Учебное пособие для общеобразовательных организаций, 2024, 978-5-09-117450-2</t>
  </si>
  <si>
    <t>Джамалиева Ш. Б., Казиев Ш. Р., Литературное чтение. 4 класс. Учебное пособие на табасаранском языке для общеобразовательных организаций, 2024, 978-5-09-117498-4</t>
  </si>
  <si>
    <t>Джамалиева Ш. Б., Табасаранский язык. 1 класс. Учебное пособие для общеобразовательных организаций, 2024, 978-5-09-117491-5</t>
  </si>
  <si>
    <t>Джамалиева Ширинат Беглеровна, Литературное чтение. 1 класс. Учебное пособие на табасаранском языке для общеобразовательных организаций, 2024, 978-5-09-117495-3</t>
  </si>
  <si>
    <t>Загиров В. М., Ахмедов К. А., Табасаранский язык. 5 класс. Учебное пособие для общеобразовательных организаций, 2024, 978-5-09-117499-1</t>
  </si>
  <si>
    <t>Загиров В. М., Сафаралиев Н. Э., Курбанов К. К. и др., Табасаранский язык. 2 класс. Учебное пособие для общеобразовательных организаций, 2024, 978-5-09-117492-2</t>
  </si>
  <si>
    <t>Загиров В. М., Табасаранский язык. 3 класс. Учебное пособие для общеобразовательных организаций, 2024, 978-5-09-117493-9</t>
  </si>
  <si>
    <t>Загиров В. М., Шахмарданов Ш. И., Маллакурбанов М. М., Табасаранская литература. 5 класс. Учебное пособие для общеобразовательных организаций, 2024, 978-5-09-117501-1</t>
  </si>
  <si>
    <t>Загиров З. М., Литературное чтение. 3 класс. Учебное пособие на табасаранском языке для общеобразовательных организаций, 2024, 978-5-09-117497-7</t>
  </si>
  <si>
    <t>Загиров З.М., Курбанов К.К., Ханмагомедов Б.Г., Табасаранский язык. 6 класс. Учебное пособие для общеобразовательных организаций, 2024, 978-5-09-117500-4</t>
  </si>
  <si>
    <t>Исмаилова З. С., Мейланова Ж. Ш., Рамалданов А. Р., Лезгинский язык. 2 класс. Учебное пособие для общеобразовательных организаций, 2024, 978-5-09-117479-3</t>
  </si>
  <si>
    <t>Магдиева П.М., Мутаева С.Р., Лакская литература. 6 класс. Учебное пособие для общеобразовательных организаций, 2024, 978-5-09-117476-2</t>
  </si>
  <si>
    <t>Магомедов М.А., Гамзатов А.Г., Аварский язык. 6 класс. Учебное пособие для общеобразовательных организаций, 2024, 978-5-09-117435-9</t>
  </si>
  <si>
    <t>Магомедова Д. Х., Гасанова У. У., Уружбекова М. М. и др., Литературное чтение. 3 класс. Учебное пособие на даргинском языке для общеобразовательных организаций, 2024, 978-5-09-117445-8</t>
  </si>
  <si>
    <t>Магомедова Д. Х., Даргинский язык. 1 класс. Учебное пособие для общеобразовательных организаций, 2024, 978-5-09-117439-7</t>
  </si>
  <si>
    <t>Магомедова Д. Х., Литературное чтение. 1 класс. Учебное пособие на даргинском языке для общеобразовательных организаций, 2024, 978-5-09-117443-4</t>
  </si>
  <si>
    <t>Магомедова Д. Х., Мусаев М.-С. М., Исаев М.-Ш. А., Даргинский язык. 5 класс. Учебное пособие для общеобразовательных организаций, 2024, 978-5-09-117447-2</t>
  </si>
  <si>
    <t>Магомедова С.А., Адильгиреева З.С., Аджиев А.М., Акаев М.-Г.Д., Кумыкская литература. 6 класс. Учебное пособие для общеобразовательных организаций, 2024, 978-5-09-117463-2</t>
  </si>
  <si>
    <t>Меджидова Ч. М., Магомедова Г. А., Гамзатов А. Г., Мухтаров С. М., Аварская литература. 5 класс. Учебное пособие для общеобразовательных организаций, 2024, 978-5-09-117436-6</t>
  </si>
  <si>
    <t>Мейланова Ж. Ш., Бегов Б. Б., Юзбеков А. Н., Тагиров А. А., Литературное чтение. 3 класс. Учебное пособие на лезгинском языке для общеобразовательных организаций, 2024, 978-5-09-117484-7</t>
  </si>
  <si>
    <t>Мейланова Ж. Ш., Лезгинский язык. 1 класс. Учебное пособие для общеобразовательных организаций, 2024, 978-5-09-117478-6</t>
  </si>
  <si>
    <t>Мейланова Ж. Ш., Литературное чтение. 1 класс. Учебное пособие на лезгинском языке для общеобразовательных организаций, 2024, 978-5-09-117482-3</t>
  </si>
  <si>
    <t>Мейланова Ж. Ш., Шахмарданов С. А., Бегов Б. Б. и др., Лезгинский язык. 3 класс. Учебное пособие для общеобразовательных организаций, 2024, 978-5-09-117480-9</t>
  </si>
  <si>
    <t>Мейланова Ж. Ш., Шахмарданов С. А., Саидов Т. Г. и др., Лезгинский язык. 4 класс. Учебное пособие для общеобразовательных организаций, 2024, 978-5-09-117481-6</t>
  </si>
  <si>
    <t>Мейланова Ж.Ш. и др., Лезгинский язык. 6 класс. Учебное пособие для общеобразовательных организаций, 2024, 978-5-09-117487-8</t>
  </si>
  <si>
    <t>Муртазалиев А. М., Муртазалиев М. М., Аварский язык. 5 класс. Учебное пособие для общеобразовательных организаций, 2024, 978-5-09-117434-2</t>
  </si>
  <si>
    <t>Мутаева С. Р., Абдуллаев И. Х., Рагимов К. Р., Литературное чтение. 3 класс. Учебное пособие на лакском языке для общеобразовательных организаций, 2024, 978-5-09-117471-7</t>
  </si>
  <si>
    <t>Мутаева С. Р., Лакский язык. 1 класс. Учебное пособие для общеобразовательных организаций, 2024, 978-5-09-117465-6</t>
  </si>
  <si>
    <t>Мутаева С. Р., Литературное чтение. 1 класс. Учебное пособие на лакском языке для общеобразовательных организаций, 2024, 978-5-09-117469-4</t>
  </si>
  <si>
    <t>Ольмесов Н. Х., Гаджиахмедов Н. Э., Кумыкский язык. 3 класс. Учебное пособие для общеобразовательных организаций, 2024, 978-5-09-117454-0</t>
  </si>
  <si>
    <t>Саидов А. М., Адукова З. А., Литературное чтение. 2 класс. Учебное пособие на кумыкском языке для общеобразовательных организаций, 2024, 978-5-09-117457-1</t>
  </si>
  <si>
    <t>Саидов А. М., Кумыкский язык. 2 класс. Учебное пособие для общеобразовательных организаций, 2024, 978-5-09-117453-3</t>
  </si>
  <si>
    <t>Саидов А.М., Кумыкский язык. 6 класс. Учебное пособие для общеобразовательных организаций, 2024, 978-5-09-117461-8</t>
  </si>
  <si>
    <t>Сафаралиев Н. Э., Агабеков Ж. А., Курбанов К. К., Табасаранский язык. 4 класс. Учебное пособие для общеобразовательных организаций, 2024, 978-5-09-117494-6</t>
  </si>
  <si>
    <t>Сафаралиев Н. Э., Курбанов К. К., Ханмагомедов Б. Г., Литературное чтение. 2 класс. Учебное пособие на табасаранском языке для общеобразовательных организаций, 2024, 978-5-09-117496-0</t>
  </si>
  <si>
    <t>Султанмурадов А. М., Керимов И. А., Кумыкская литература. 5 класс. Учебное пособие для общеобразовательных организаций, 2024, 978-5-09-117462-5</t>
  </si>
  <si>
    <t>Уружбекова М. М., Исмаилова А. С., Мусаев М.-С. М., Литературное чтение. 2 класс. Учебное пособие на даргинском языке для общеобразовательных организаций, 2024, 978-5-09-117444-1</t>
  </si>
  <si>
    <t>Ферзалиев К. Н., Рамалданов А. Р., Литературное чтение. 2 класс. Учебное пособие на лезгинском языке для общеобразовательных организаций, 2024, 978-5-09-117483-0</t>
  </si>
  <si>
    <t>Хайбулаева М.М., Хайбулаева Н.М., Аварская литература. 6 класс. Учебное пособие для общеобразовательных организаций, 2024, 978-5-09-117437-3</t>
  </si>
  <si>
    <t>Шурпаева М. И., Магдиева П. М., Лакская литература. 5 класс. Учебное пособие для общеобразовательных организаций, 2024, 978-5-09-117475-5</t>
  </si>
  <si>
    <t>Шурпаева М. И., Мутаева С. Р., Лакский язык. 4 класс. Учебное пособие для общеобразовательных организаций, 2024, 978-5-09-117468-7</t>
  </si>
  <si>
    <t>Шурпаева М. И., Мутаева С. Р., Литературное чтение. 4 класс. Учебное пособие на лакском языке для общеобразовательных организаций, 2024, 978-5-09-117472-4</t>
  </si>
  <si>
    <t>Шурпаева М. И., Рагимов К. Р., Лакский язык. 2 класс. Учебное пособие для общеобразовательных организаций, 2024, 978-5-09-117466-3</t>
  </si>
  <si>
    <t>Шурпаева М. И., Рагимов К. Р., Литературное чтение. 2 класс. Учебное пособие на лакском языке для общеобразовательных организаций, 2024, 978-5-09-117470-0</t>
  </si>
  <si>
    <t>Юсуфов М.Г., Адилов А.Г., Ашурбекова Э.А., Казиев Ш.Р., Табасаранская литература. 6 класс. Учебное пособие для общеобразовательных организаций, 2024, 978-5-09-117502-8</t>
  </si>
  <si>
    <t>Наименование. Автор. Класс</t>
  </si>
  <si>
    <t>справочно :</t>
  </si>
  <si>
    <t>Должно быть книг для контингента</t>
  </si>
  <si>
    <t>Есть  -</t>
  </si>
  <si>
    <t>Нехватка (потребность)-</t>
  </si>
  <si>
    <t>Обеспеченность (%) -</t>
  </si>
  <si>
    <t xml:space="preserve">Контингент обучающихся на 09.10.2024 - </t>
  </si>
  <si>
    <t>1235 чел</t>
  </si>
  <si>
    <t>14653 экз.</t>
  </si>
  <si>
    <t>28359  экз</t>
  </si>
  <si>
    <t>0 экз</t>
  </si>
  <si>
    <t>100 (%)</t>
  </si>
  <si>
    <t>Директор</t>
  </si>
  <si>
    <t>С.Н.  Гасанбекова</t>
  </si>
  <si>
    <t>Состояние библиотечного фонда МБОУ "Многопрофильная гимназия №16"  по состоянию на 09.10.2024 21:53:27_книгообеспеченность</t>
  </si>
</sst>
</file>

<file path=xl/styles.xml><?xml version="1.0" encoding="utf-8"?>
<styleSheet xmlns="http://schemas.openxmlformats.org/spreadsheetml/2006/main">
  <numFmts count="1">
    <numFmt numFmtId="164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0" fontId="0" fillId="0" borderId="1" xfId="0" applyBorder="1"/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Font="1" applyAlignment="1">
      <alignment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center" vertical="top"/>
    </xf>
    <xf numFmtId="164" fontId="0" fillId="0" borderId="1" xfId="0" applyNumberFormat="1" applyBorder="1"/>
    <xf numFmtId="164" fontId="9" fillId="0" borderId="1" xfId="0" applyNumberFormat="1" applyFont="1" applyFill="1" applyBorder="1" applyAlignment="1" applyProtection="1">
      <alignment horizontal="right" vertical="top"/>
    </xf>
    <xf numFmtId="0" fontId="11" fillId="0" borderId="0" xfId="0" applyFont="1"/>
    <xf numFmtId="0" fontId="12" fillId="0" borderId="1" xfId="0" applyFont="1" applyBorder="1" applyAlignment="1"/>
    <xf numFmtId="0" fontId="0" fillId="0" borderId="0" xfId="0" applyBorder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7" fillId="0" borderId="0" xfId="0" applyFont="1"/>
  </cellXfs>
  <cellStyles count="3">
    <cellStyle name="Обычный" xfId="0" builtinId="0"/>
    <cellStyle name="Обычный 2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8"/>
  <sheetViews>
    <sheetView tabSelected="1" zoomScale="64" zoomScaleNormal="64" workbookViewId="0">
      <selection activeCell="R15" sqref="R15"/>
    </sheetView>
  </sheetViews>
  <sheetFormatPr defaultRowHeight="15"/>
  <cols>
    <col min="1" max="1" width="5.140625" customWidth="1"/>
    <col min="2" max="2" width="8.28515625" customWidth="1"/>
    <col min="3" max="3" width="40.42578125" customWidth="1"/>
    <col min="4" max="4" width="51.28515625" customWidth="1"/>
    <col min="5" max="5" width="23.5703125" customWidth="1"/>
    <col min="6" max="6" width="12.42578125" customWidth="1"/>
    <col min="7" max="7" width="24.42578125" bestFit="1" customWidth="1"/>
    <col min="8" max="8" width="17.28515625" customWidth="1"/>
    <col min="9" max="9" width="17.5703125" customWidth="1"/>
    <col min="10" max="10" width="17.42578125" customWidth="1"/>
  </cols>
  <sheetData>
    <row r="1" spans="1:10" s="35" customFormat="1" ht="20.25">
      <c r="A1" s="34" t="s">
        <v>310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17.75" customHeight="1">
      <c r="A2" s="1" t="s">
        <v>213</v>
      </c>
      <c r="B2" s="2" t="s">
        <v>214</v>
      </c>
      <c r="C2" s="2" t="s">
        <v>0</v>
      </c>
      <c r="D2" s="1" t="s">
        <v>1</v>
      </c>
      <c r="E2" s="1" t="s">
        <v>215</v>
      </c>
      <c r="F2" s="10" t="s">
        <v>216</v>
      </c>
      <c r="G2" s="11" t="s">
        <v>217</v>
      </c>
      <c r="H2" s="12" t="s">
        <v>218</v>
      </c>
      <c r="I2" s="12" t="s">
        <v>219</v>
      </c>
      <c r="J2" s="12" t="s">
        <v>220</v>
      </c>
    </row>
    <row r="3" spans="1:10" ht="31.5">
      <c r="A3" s="3">
        <v>1</v>
      </c>
      <c r="B3" s="4" t="s">
        <v>3</v>
      </c>
      <c r="C3" s="3" t="s">
        <v>2</v>
      </c>
      <c r="D3" s="5" t="s">
        <v>4</v>
      </c>
      <c r="E3" s="9">
        <v>275</v>
      </c>
      <c r="F3" s="9">
        <v>275</v>
      </c>
      <c r="G3" s="13">
        <v>239</v>
      </c>
      <c r="H3" s="13">
        <v>100</v>
      </c>
      <c r="I3" s="13">
        <v>0</v>
      </c>
      <c r="J3" s="13">
        <f>F3-G3</f>
        <v>36</v>
      </c>
    </row>
    <row r="4" spans="1:10" ht="31.5">
      <c r="A4" s="3">
        <v>2</v>
      </c>
      <c r="B4" s="4" t="s">
        <v>3</v>
      </c>
      <c r="C4" s="3" t="s">
        <v>2</v>
      </c>
      <c r="D4" s="5" t="s">
        <v>5</v>
      </c>
      <c r="E4" s="9">
        <v>275</v>
      </c>
      <c r="F4" s="9">
        <v>275</v>
      </c>
      <c r="G4" s="13">
        <v>239</v>
      </c>
      <c r="H4" s="13">
        <v>100</v>
      </c>
      <c r="I4" s="13">
        <v>0</v>
      </c>
      <c r="J4" s="13">
        <f t="shared" ref="J4:J67" si="0">F4-G4</f>
        <v>36</v>
      </c>
    </row>
    <row r="5" spans="1:10" ht="15.75">
      <c r="A5" s="3">
        <v>3</v>
      </c>
      <c r="B5" s="4" t="s">
        <v>3</v>
      </c>
      <c r="C5" s="3" t="s">
        <v>6</v>
      </c>
      <c r="D5" s="5" t="s">
        <v>7</v>
      </c>
      <c r="E5" s="9">
        <v>275</v>
      </c>
      <c r="F5" s="9">
        <v>275</v>
      </c>
      <c r="G5" s="13">
        <v>239</v>
      </c>
      <c r="H5" s="13">
        <v>100</v>
      </c>
      <c r="I5" s="13">
        <v>0</v>
      </c>
      <c r="J5" s="13">
        <f t="shared" si="0"/>
        <v>36</v>
      </c>
    </row>
    <row r="6" spans="1:10" ht="15.75">
      <c r="A6" s="3">
        <v>4</v>
      </c>
      <c r="B6" s="4" t="s">
        <v>8</v>
      </c>
      <c r="C6" s="3" t="s">
        <v>6</v>
      </c>
      <c r="D6" s="5" t="s">
        <v>9</v>
      </c>
      <c r="E6" s="9">
        <v>254</v>
      </c>
      <c r="F6" s="9">
        <v>254</v>
      </c>
      <c r="G6" s="13">
        <v>185</v>
      </c>
      <c r="H6" s="13">
        <v>100</v>
      </c>
      <c r="I6" s="13">
        <v>0</v>
      </c>
      <c r="J6" s="13">
        <f t="shared" si="0"/>
        <v>69</v>
      </c>
    </row>
    <row r="7" spans="1:10" ht="15.75">
      <c r="A7" s="3">
        <v>5</v>
      </c>
      <c r="B7" s="4" t="s">
        <v>8</v>
      </c>
      <c r="C7" s="3" t="s">
        <v>6</v>
      </c>
      <c r="D7" s="5" t="s">
        <v>10</v>
      </c>
      <c r="E7" s="9">
        <v>254</v>
      </c>
      <c r="F7" s="9">
        <v>254</v>
      </c>
      <c r="G7" s="13">
        <v>185</v>
      </c>
      <c r="H7" s="13">
        <v>100</v>
      </c>
      <c r="I7" s="13">
        <v>0</v>
      </c>
      <c r="J7" s="13">
        <f t="shared" si="0"/>
        <v>69</v>
      </c>
    </row>
    <row r="8" spans="1:10" ht="15.75">
      <c r="A8" s="3">
        <v>6</v>
      </c>
      <c r="B8" s="4" t="s">
        <v>11</v>
      </c>
      <c r="C8" s="3" t="s">
        <v>6</v>
      </c>
      <c r="D8" s="5" t="s">
        <v>12</v>
      </c>
      <c r="E8" s="9">
        <v>235</v>
      </c>
      <c r="F8" s="9">
        <v>235</v>
      </c>
      <c r="G8" s="13">
        <v>169</v>
      </c>
      <c r="H8" s="13">
        <v>100</v>
      </c>
      <c r="I8" s="13">
        <v>0</v>
      </c>
      <c r="J8" s="13">
        <f t="shared" si="0"/>
        <v>66</v>
      </c>
    </row>
    <row r="9" spans="1:10" ht="15.75">
      <c r="A9" s="3">
        <v>7</v>
      </c>
      <c r="B9" s="4" t="s">
        <v>11</v>
      </c>
      <c r="C9" s="3" t="s">
        <v>6</v>
      </c>
      <c r="D9" s="5" t="s">
        <v>13</v>
      </c>
      <c r="E9" s="9">
        <v>235</v>
      </c>
      <c r="F9" s="9">
        <v>235</v>
      </c>
      <c r="G9" s="13">
        <v>169</v>
      </c>
      <c r="H9" s="13">
        <v>100</v>
      </c>
      <c r="I9" s="13">
        <v>0</v>
      </c>
      <c r="J9" s="13">
        <f t="shared" si="0"/>
        <v>66</v>
      </c>
    </row>
    <row r="10" spans="1:10" ht="15.75">
      <c r="A10" s="3">
        <v>8</v>
      </c>
      <c r="B10" s="4" t="s">
        <v>14</v>
      </c>
      <c r="C10" s="3" t="s">
        <v>6</v>
      </c>
      <c r="D10" s="5" t="s">
        <v>15</v>
      </c>
      <c r="E10" s="9">
        <v>240</v>
      </c>
      <c r="F10" s="9">
        <v>240</v>
      </c>
      <c r="G10" s="13">
        <v>137</v>
      </c>
      <c r="H10" s="13">
        <v>100</v>
      </c>
      <c r="I10" s="13">
        <v>0</v>
      </c>
      <c r="J10" s="13">
        <f t="shared" si="0"/>
        <v>103</v>
      </c>
    </row>
    <row r="11" spans="1:10" ht="15.75">
      <c r="A11" s="3">
        <v>9</v>
      </c>
      <c r="B11" s="4" t="s">
        <v>14</v>
      </c>
      <c r="C11" s="3" t="s">
        <v>6</v>
      </c>
      <c r="D11" s="5" t="s">
        <v>16</v>
      </c>
      <c r="E11" s="9">
        <v>240</v>
      </c>
      <c r="F11" s="9">
        <v>240</v>
      </c>
      <c r="G11" s="13">
        <v>137</v>
      </c>
      <c r="H11" s="13">
        <v>100</v>
      </c>
      <c r="I11" s="13">
        <v>0</v>
      </c>
      <c r="J11" s="13">
        <f t="shared" si="0"/>
        <v>103</v>
      </c>
    </row>
    <row r="12" spans="1:10" ht="31.5">
      <c r="A12" s="3">
        <v>10</v>
      </c>
      <c r="B12" s="4" t="s">
        <v>3</v>
      </c>
      <c r="C12" s="3" t="s">
        <v>17</v>
      </c>
      <c r="D12" s="5" t="s">
        <v>18</v>
      </c>
      <c r="E12" s="9">
        <v>275</v>
      </c>
      <c r="F12" s="9">
        <v>275</v>
      </c>
      <c r="G12" s="13">
        <v>239</v>
      </c>
      <c r="H12" s="13">
        <v>100</v>
      </c>
      <c r="I12" s="13">
        <v>0</v>
      </c>
      <c r="J12" s="13">
        <f t="shared" si="0"/>
        <v>36</v>
      </c>
    </row>
    <row r="13" spans="1:10" ht="31.5">
      <c r="A13" s="3">
        <v>11</v>
      </c>
      <c r="B13" s="4" t="s">
        <v>3</v>
      </c>
      <c r="C13" s="3" t="s">
        <v>17</v>
      </c>
      <c r="D13" s="5" t="s">
        <v>19</v>
      </c>
      <c r="E13" s="9">
        <v>275</v>
      </c>
      <c r="F13" s="9">
        <v>275</v>
      </c>
      <c r="G13" s="13">
        <v>239</v>
      </c>
      <c r="H13" s="13">
        <v>100</v>
      </c>
      <c r="I13" s="13">
        <v>0</v>
      </c>
      <c r="J13" s="13">
        <f t="shared" si="0"/>
        <v>36</v>
      </c>
    </row>
    <row r="14" spans="1:10" ht="31.5">
      <c r="A14" s="3">
        <v>12</v>
      </c>
      <c r="B14" s="4" t="s">
        <v>8</v>
      </c>
      <c r="C14" s="3" t="s">
        <v>17</v>
      </c>
      <c r="D14" s="5" t="s">
        <v>20</v>
      </c>
      <c r="E14" s="9">
        <v>254</v>
      </c>
      <c r="F14" s="9">
        <v>254</v>
      </c>
      <c r="G14" s="13">
        <v>185</v>
      </c>
      <c r="H14" s="13">
        <v>100</v>
      </c>
      <c r="I14" s="13">
        <v>0</v>
      </c>
      <c r="J14" s="13">
        <f t="shared" si="0"/>
        <v>69</v>
      </c>
    </row>
    <row r="15" spans="1:10" ht="31.5">
      <c r="A15" s="3">
        <v>13</v>
      </c>
      <c r="B15" s="4" t="s">
        <v>8</v>
      </c>
      <c r="C15" s="3" t="s">
        <v>17</v>
      </c>
      <c r="D15" s="5" t="s">
        <v>21</v>
      </c>
      <c r="E15" s="9">
        <v>254</v>
      </c>
      <c r="F15" s="9">
        <v>254</v>
      </c>
      <c r="G15" s="13">
        <v>185</v>
      </c>
      <c r="H15" s="13">
        <v>100</v>
      </c>
      <c r="I15" s="13">
        <v>0</v>
      </c>
      <c r="J15" s="13">
        <f t="shared" si="0"/>
        <v>69</v>
      </c>
    </row>
    <row r="16" spans="1:10" ht="31.5">
      <c r="A16" s="3">
        <v>14</v>
      </c>
      <c r="B16" s="4" t="s">
        <v>11</v>
      </c>
      <c r="C16" s="3" t="s">
        <v>17</v>
      </c>
      <c r="D16" s="5" t="s">
        <v>22</v>
      </c>
      <c r="E16" s="9">
        <v>235</v>
      </c>
      <c r="F16" s="9">
        <v>235</v>
      </c>
      <c r="G16" s="13">
        <v>169</v>
      </c>
      <c r="H16" s="13">
        <v>100</v>
      </c>
      <c r="I16" s="13">
        <v>0</v>
      </c>
      <c r="J16" s="13">
        <f t="shared" si="0"/>
        <v>66</v>
      </c>
    </row>
    <row r="17" spans="1:10" ht="31.5">
      <c r="A17" s="3">
        <v>15</v>
      </c>
      <c r="B17" s="4" t="s">
        <v>11</v>
      </c>
      <c r="C17" s="3" t="s">
        <v>17</v>
      </c>
      <c r="D17" s="5" t="s">
        <v>23</v>
      </c>
      <c r="E17" s="9">
        <v>235</v>
      </c>
      <c r="F17" s="9">
        <v>235</v>
      </c>
      <c r="G17" s="13">
        <v>169</v>
      </c>
      <c r="H17" s="13">
        <v>100</v>
      </c>
      <c r="I17" s="13">
        <v>0</v>
      </c>
      <c r="J17" s="13">
        <f t="shared" si="0"/>
        <v>66</v>
      </c>
    </row>
    <row r="18" spans="1:10" ht="31.5">
      <c r="A18" s="3">
        <v>16</v>
      </c>
      <c r="B18" s="4" t="s">
        <v>14</v>
      </c>
      <c r="C18" s="3" t="s">
        <v>17</v>
      </c>
      <c r="D18" s="5" t="s">
        <v>24</v>
      </c>
      <c r="E18" s="9">
        <v>240</v>
      </c>
      <c r="F18" s="9">
        <v>240</v>
      </c>
      <c r="G18" s="13">
        <v>137</v>
      </c>
      <c r="H18" s="13">
        <v>100</v>
      </c>
      <c r="I18" s="13">
        <v>0</v>
      </c>
      <c r="J18" s="13">
        <f t="shared" si="0"/>
        <v>103</v>
      </c>
    </row>
    <row r="19" spans="1:10" ht="31.5">
      <c r="A19" s="3">
        <v>17</v>
      </c>
      <c r="B19" s="4" t="s">
        <v>14</v>
      </c>
      <c r="C19" s="3" t="s">
        <v>17</v>
      </c>
      <c r="D19" s="5" t="s">
        <v>25</v>
      </c>
      <c r="E19" s="9">
        <v>240</v>
      </c>
      <c r="F19" s="9">
        <v>240</v>
      </c>
      <c r="G19" s="13">
        <v>137</v>
      </c>
      <c r="H19" s="13">
        <v>100</v>
      </c>
      <c r="I19" s="13">
        <v>0</v>
      </c>
      <c r="J19" s="13">
        <f t="shared" si="0"/>
        <v>103</v>
      </c>
    </row>
    <row r="20" spans="1:10" ht="31.5">
      <c r="A20" s="3">
        <v>18</v>
      </c>
      <c r="B20" s="4" t="s">
        <v>3</v>
      </c>
      <c r="C20" s="3" t="s">
        <v>26</v>
      </c>
      <c r="D20" s="5" t="s">
        <v>27</v>
      </c>
      <c r="E20" s="9">
        <v>275</v>
      </c>
      <c r="F20" s="9">
        <v>275</v>
      </c>
      <c r="G20" s="13">
        <v>239</v>
      </c>
      <c r="H20" s="13">
        <v>100</v>
      </c>
      <c r="I20" s="13">
        <v>0</v>
      </c>
      <c r="J20" s="13">
        <f t="shared" si="0"/>
        <v>36</v>
      </c>
    </row>
    <row r="21" spans="1:10" ht="31.5">
      <c r="A21" s="3">
        <v>19</v>
      </c>
      <c r="B21" s="4" t="s">
        <v>8</v>
      </c>
      <c r="C21" s="3" t="s">
        <v>26</v>
      </c>
      <c r="D21" s="5" t="s">
        <v>28</v>
      </c>
      <c r="E21" s="9">
        <v>254</v>
      </c>
      <c r="F21" s="9">
        <v>254</v>
      </c>
      <c r="G21" s="13">
        <v>185</v>
      </c>
      <c r="H21" s="13">
        <v>100</v>
      </c>
      <c r="I21" s="13">
        <v>0</v>
      </c>
      <c r="J21" s="13">
        <f t="shared" si="0"/>
        <v>69</v>
      </c>
    </row>
    <row r="22" spans="1:10" ht="31.5">
      <c r="A22" s="3">
        <v>20</v>
      </c>
      <c r="B22" s="4" t="s">
        <v>8</v>
      </c>
      <c r="C22" s="3" t="s">
        <v>26</v>
      </c>
      <c r="D22" s="5" t="s">
        <v>29</v>
      </c>
      <c r="E22" s="9">
        <v>254</v>
      </c>
      <c r="F22" s="9">
        <v>254</v>
      </c>
      <c r="G22" s="13">
        <v>185</v>
      </c>
      <c r="H22" s="13">
        <v>100</v>
      </c>
      <c r="I22" s="13">
        <v>0</v>
      </c>
      <c r="J22" s="13">
        <f t="shared" si="0"/>
        <v>69</v>
      </c>
    </row>
    <row r="23" spans="1:10" ht="31.5">
      <c r="A23" s="3">
        <v>21</v>
      </c>
      <c r="B23" s="4" t="s">
        <v>11</v>
      </c>
      <c r="C23" s="3" t="s">
        <v>26</v>
      </c>
      <c r="D23" s="5" t="s">
        <v>30</v>
      </c>
      <c r="E23" s="9">
        <v>235</v>
      </c>
      <c r="F23" s="9">
        <v>235</v>
      </c>
      <c r="G23" s="13">
        <v>169</v>
      </c>
      <c r="H23" s="13">
        <v>100</v>
      </c>
      <c r="I23" s="13">
        <v>0</v>
      </c>
      <c r="J23" s="13">
        <f t="shared" si="0"/>
        <v>66</v>
      </c>
    </row>
    <row r="24" spans="1:10" ht="31.5">
      <c r="A24" s="3">
        <v>22</v>
      </c>
      <c r="B24" s="4" t="s">
        <v>11</v>
      </c>
      <c r="C24" s="3" t="s">
        <v>26</v>
      </c>
      <c r="D24" s="5" t="s">
        <v>31</v>
      </c>
      <c r="E24" s="9">
        <v>235</v>
      </c>
      <c r="F24" s="9">
        <v>235</v>
      </c>
      <c r="G24" s="13">
        <v>169</v>
      </c>
      <c r="H24" s="13">
        <v>100</v>
      </c>
      <c r="I24" s="13">
        <v>0</v>
      </c>
      <c r="J24" s="13">
        <f t="shared" si="0"/>
        <v>66</v>
      </c>
    </row>
    <row r="25" spans="1:10" ht="31.5">
      <c r="A25" s="3">
        <v>23</v>
      </c>
      <c r="B25" s="4" t="s">
        <v>14</v>
      </c>
      <c r="C25" s="3" t="s">
        <v>26</v>
      </c>
      <c r="D25" s="5" t="s">
        <v>32</v>
      </c>
      <c r="E25" s="9">
        <v>240</v>
      </c>
      <c r="F25" s="9">
        <v>240</v>
      </c>
      <c r="G25" s="13">
        <v>137</v>
      </c>
      <c r="H25" s="13">
        <v>100</v>
      </c>
      <c r="I25" s="13">
        <v>0</v>
      </c>
      <c r="J25" s="13">
        <f t="shared" si="0"/>
        <v>103</v>
      </c>
    </row>
    <row r="26" spans="1:10" ht="31.5">
      <c r="A26" s="3">
        <v>24</v>
      </c>
      <c r="B26" s="4" t="s">
        <v>14</v>
      </c>
      <c r="C26" s="3" t="s">
        <v>26</v>
      </c>
      <c r="D26" s="5" t="s">
        <v>33</v>
      </c>
      <c r="E26" s="9">
        <v>240</v>
      </c>
      <c r="F26" s="9">
        <v>240</v>
      </c>
      <c r="G26" s="13">
        <v>137</v>
      </c>
      <c r="H26" s="13">
        <v>100</v>
      </c>
      <c r="I26" s="13">
        <v>0</v>
      </c>
      <c r="J26" s="13">
        <f t="shared" si="0"/>
        <v>103</v>
      </c>
    </row>
    <row r="27" spans="1:10" ht="31.5">
      <c r="A27" s="3">
        <v>25</v>
      </c>
      <c r="B27" s="4" t="s">
        <v>3</v>
      </c>
      <c r="C27" s="3" t="s">
        <v>34</v>
      </c>
      <c r="D27" s="5" t="s">
        <v>35</v>
      </c>
      <c r="E27" s="9">
        <v>275</v>
      </c>
      <c r="F27" s="9">
        <v>275</v>
      </c>
      <c r="G27" s="13">
        <v>239</v>
      </c>
      <c r="H27" s="13">
        <v>100</v>
      </c>
      <c r="I27" s="13">
        <v>0</v>
      </c>
      <c r="J27" s="13">
        <f t="shared" si="0"/>
        <v>36</v>
      </c>
    </row>
    <row r="28" spans="1:10" ht="31.5">
      <c r="A28" s="3">
        <v>26</v>
      </c>
      <c r="B28" s="4" t="s">
        <v>3</v>
      </c>
      <c r="C28" s="3" t="s">
        <v>34</v>
      </c>
      <c r="D28" s="5" t="s">
        <v>36</v>
      </c>
      <c r="E28" s="9">
        <v>275</v>
      </c>
      <c r="F28" s="9">
        <v>275</v>
      </c>
      <c r="G28" s="13">
        <v>239</v>
      </c>
      <c r="H28" s="13">
        <v>100</v>
      </c>
      <c r="I28" s="13">
        <v>0</v>
      </c>
      <c r="J28" s="13">
        <f t="shared" si="0"/>
        <v>36</v>
      </c>
    </row>
    <row r="29" spans="1:10" ht="31.5">
      <c r="A29" s="3">
        <v>27</v>
      </c>
      <c r="B29" s="4" t="s">
        <v>8</v>
      </c>
      <c r="C29" s="3" t="s">
        <v>37</v>
      </c>
      <c r="D29" s="5" t="s">
        <v>38</v>
      </c>
      <c r="E29" s="9">
        <v>254</v>
      </c>
      <c r="F29" s="9">
        <v>254</v>
      </c>
      <c r="G29" s="13">
        <v>185</v>
      </c>
      <c r="H29" s="13">
        <v>100</v>
      </c>
      <c r="I29" s="13">
        <v>0</v>
      </c>
      <c r="J29" s="13">
        <f t="shared" si="0"/>
        <v>69</v>
      </c>
    </row>
    <row r="30" spans="1:10" ht="31.5">
      <c r="A30" s="3">
        <v>28</v>
      </c>
      <c r="B30" s="4" t="s">
        <v>8</v>
      </c>
      <c r="C30" s="3" t="s">
        <v>37</v>
      </c>
      <c r="D30" s="5" t="s">
        <v>39</v>
      </c>
      <c r="E30" s="9">
        <v>254</v>
      </c>
      <c r="F30" s="9">
        <v>254</v>
      </c>
      <c r="G30" s="13">
        <v>185</v>
      </c>
      <c r="H30" s="13">
        <v>100</v>
      </c>
      <c r="I30" s="13">
        <v>0</v>
      </c>
      <c r="J30" s="13">
        <f t="shared" si="0"/>
        <v>69</v>
      </c>
    </row>
    <row r="31" spans="1:10" ht="31.5">
      <c r="A31" s="3">
        <v>29</v>
      </c>
      <c r="B31" s="4" t="s">
        <v>11</v>
      </c>
      <c r="C31" s="3" t="s">
        <v>37</v>
      </c>
      <c r="D31" s="5" t="s">
        <v>40</v>
      </c>
      <c r="E31" s="9">
        <v>235</v>
      </c>
      <c r="F31" s="9">
        <v>235</v>
      </c>
      <c r="G31" s="13">
        <v>169</v>
      </c>
      <c r="H31" s="13">
        <v>100</v>
      </c>
      <c r="I31" s="13">
        <v>0</v>
      </c>
      <c r="J31" s="13">
        <f t="shared" si="0"/>
        <v>66</v>
      </c>
    </row>
    <row r="32" spans="1:10" ht="31.5">
      <c r="A32" s="3">
        <v>30</v>
      </c>
      <c r="B32" s="4" t="s">
        <v>11</v>
      </c>
      <c r="C32" s="3" t="s">
        <v>37</v>
      </c>
      <c r="D32" s="5" t="s">
        <v>41</v>
      </c>
      <c r="E32" s="9">
        <v>235</v>
      </c>
      <c r="F32" s="9">
        <v>235</v>
      </c>
      <c r="G32" s="13">
        <v>169</v>
      </c>
      <c r="H32" s="13">
        <v>100</v>
      </c>
      <c r="I32" s="13">
        <v>0</v>
      </c>
      <c r="J32" s="13">
        <f t="shared" si="0"/>
        <v>66</v>
      </c>
    </row>
    <row r="33" spans="1:10" ht="31.5">
      <c r="A33" s="3">
        <v>31</v>
      </c>
      <c r="B33" s="4" t="s">
        <v>14</v>
      </c>
      <c r="C33" s="3" t="s">
        <v>37</v>
      </c>
      <c r="D33" s="5" t="s">
        <v>42</v>
      </c>
      <c r="E33" s="9">
        <v>240</v>
      </c>
      <c r="F33" s="9">
        <v>240</v>
      </c>
      <c r="G33" s="13">
        <v>137</v>
      </c>
      <c r="H33" s="13">
        <v>100</v>
      </c>
      <c r="I33" s="13">
        <v>0</v>
      </c>
      <c r="J33" s="13">
        <f t="shared" si="0"/>
        <v>103</v>
      </c>
    </row>
    <row r="34" spans="1:10" ht="31.5">
      <c r="A34" s="3">
        <v>32</v>
      </c>
      <c r="B34" s="4" t="s">
        <v>14</v>
      </c>
      <c r="C34" s="3" t="s">
        <v>37</v>
      </c>
      <c r="D34" s="5" t="s">
        <v>43</v>
      </c>
      <c r="E34" s="9">
        <v>240</v>
      </c>
      <c r="F34" s="9">
        <v>240</v>
      </c>
      <c r="G34" s="13">
        <v>137</v>
      </c>
      <c r="H34" s="13">
        <v>100</v>
      </c>
      <c r="I34" s="13">
        <v>0</v>
      </c>
      <c r="J34" s="13">
        <f t="shared" si="0"/>
        <v>103</v>
      </c>
    </row>
    <row r="35" spans="1:10" ht="31.5">
      <c r="A35" s="3">
        <v>33</v>
      </c>
      <c r="B35" s="4" t="s">
        <v>3</v>
      </c>
      <c r="C35" s="3" t="s">
        <v>44</v>
      </c>
      <c r="D35" s="5" t="s">
        <v>45</v>
      </c>
      <c r="E35" s="9">
        <v>275</v>
      </c>
      <c r="F35" s="9">
        <v>275</v>
      </c>
      <c r="G35" s="13">
        <v>239</v>
      </c>
      <c r="H35" s="13">
        <v>100</v>
      </c>
      <c r="I35" s="13">
        <v>0</v>
      </c>
      <c r="J35" s="13">
        <f t="shared" si="0"/>
        <v>36</v>
      </c>
    </row>
    <row r="36" spans="1:10" ht="31.5">
      <c r="A36" s="3">
        <v>34</v>
      </c>
      <c r="B36" s="4" t="s">
        <v>3</v>
      </c>
      <c r="C36" s="3" t="s">
        <v>44</v>
      </c>
      <c r="D36" s="5" t="s">
        <v>46</v>
      </c>
      <c r="E36" s="9">
        <v>275</v>
      </c>
      <c r="F36" s="9">
        <v>275</v>
      </c>
      <c r="G36" s="13">
        <v>239</v>
      </c>
      <c r="H36" s="13">
        <v>100</v>
      </c>
      <c r="I36" s="13">
        <v>0</v>
      </c>
      <c r="J36" s="13">
        <f t="shared" si="0"/>
        <v>36</v>
      </c>
    </row>
    <row r="37" spans="1:10" ht="31.5">
      <c r="A37" s="3">
        <v>35</v>
      </c>
      <c r="B37" s="4" t="s">
        <v>8</v>
      </c>
      <c r="C37" s="3" t="s">
        <v>44</v>
      </c>
      <c r="D37" s="5" t="s">
        <v>47</v>
      </c>
      <c r="E37" s="9">
        <v>254</v>
      </c>
      <c r="F37" s="9">
        <v>254</v>
      </c>
      <c r="G37" s="13">
        <v>185</v>
      </c>
      <c r="H37" s="13">
        <v>100</v>
      </c>
      <c r="I37" s="13">
        <v>0</v>
      </c>
      <c r="J37" s="13">
        <f t="shared" si="0"/>
        <v>69</v>
      </c>
    </row>
    <row r="38" spans="1:10" ht="31.5">
      <c r="A38" s="3">
        <v>36</v>
      </c>
      <c r="B38" s="4" t="s">
        <v>8</v>
      </c>
      <c r="C38" s="3" t="s">
        <v>44</v>
      </c>
      <c r="D38" s="5" t="s">
        <v>48</v>
      </c>
      <c r="E38" s="9">
        <v>254</v>
      </c>
      <c r="F38" s="9">
        <v>254</v>
      </c>
      <c r="G38" s="13">
        <v>185</v>
      </c>
      <c r="H38" s="13">
        <v>100</v>
      </c>
      <c r="I38" s="13">
        <v>0</v>
      </c>
      <c r="J38" s="13">
        <f t="shared" si="0"/>
        <v>69</v>
      </c>
    </row>
    <row r="39" spans="1:10" ht="31.5">
      <c r="A39" s="3">
        <v>37</v>
      </c>
      <c r="B39" s="4" t="s">
        <v>11</v>
      </c>
      <c r="C39" s="3" t="s">
        <v>44</v>
      </c>
      <c r="D39" s="5" t="s">
        <v>49</v>
      </c>
      <c r="E39" s="9">
        <v>235</v>
      </c>
      <c r="F39" s="9">
        <v>235</v>
      </c>
      <c r="G39" s="13">
        <v>169</v>
      </c>
      <c r="H39" s="13">
        <v>100</v>
      </c>
      <c r="I39" s="13">
        <v>0</v>
      </c>
      <c r="J39" s="13">
        <f t="shared" si="0"/>
        <v>66</v>
      </c>
    </row>
    <row r="40" spans="1:10" ht="31.5">
      <c r="A40" s="3">
        <v>38</v>
      </c>
      <c r="B40" s="4" t="s">
        <v>11</v>
      </c>
      <c r="C40" s="3" t="s">
        <v>44</v>
      </c>
      <c r="D40" s="5" t="s">
        <v>50</v>
      </c>
      <c r="E40" s="9">
        <v>235</v>
      </c>
      <c r="F40" s="9">
        <v>235</v>
      </c>
      <c r="G40" s="13">
        <v>169</v>
      </c>
      <c r="H40" s="13">
        <v>100</v>
      </c>
      <c r="I40" s="13">
        <v>0</v>
      </c>
      <c r="J40" s="13">
        <f t="shared" si="0"/>
        <v>66</v>
      </c>
    </row>
    <row r="41" spans="1:10" ht="31.5">
      <c r="A41" s="3">
        <v>39</v>
      </c>
      <c r="B41" s="4" t="s">
        <v>14</v>
      </c>
      <c r="C41" s="3" t="s">
        <v>51</v>
      </c>
      <c r="D41" s="5" t="s">
        <v>52</v>
      </c>
      <c r="E41" s="9">
        <v>240</v>
      </c>
      <c r="F41" s="9">
        <v>240</v>
      </c>
      <c r="G41" s="13">
        <v>137</v>
      </c>
      <c r="H41" s="13">
        <v>100</v>
      </c>
      <c r="I41" s="13">
        <v>0</v>
      </c>
      <c r="J41" s="13">
        <f t="shared" si="0"/>
        <v>103</v>
      </c>
    </row>
    <row r="42" spans="1:10" ht="31.5">
      <c r="A42" s="3">
        <v>40</v>
      </c>
      <c r="B42" s="4" t="s">
        <v>14</v>
      </c>
      <c r="C42" s="3" t="s">
        <v>51</v>
      </c>
      <c r="D42" s="5" t="s">
        <v>53</v>
      </c>
      <c r="E42" s="9">
        <v>240</v>
      </c>
      <c r="F42" s="9">
        <v>240</v>
      </c>
      <c r="G42" s="13">
        <v>137</v>
      </c>
      <c r="H42" s="13">
        <v>100</v>
      </c>
      <c r="I42" s="13">
        <v>0</v>
      </c>
      <c r="J42" s="13">
        <f t="shared" si="0"/>
        <v>103</v>
      </c>
    </row>
    <row r="43" spans="1:10" ht="47.25">
      <c r="A43" s="3">
        <v>41</v>
      </c>
      <c r="B43" s="4" t="s">
        <v>14</v>
      </c>
      <c r="C43" s="3" t="s">
        <v>54</v>
      </c>
      <c r="D43" s="5" t="s">
        <v>55</v>
      </c>
      <c r="E43" s="9">
        <v>240</v>
      </c>
      <c r="F43" s="9">
        <v>240</v>
      </c>
      <c r="G43" s="13">
        <v>137</v>
      </c>
      <c r="H43" s="13">
        <v>100</v>
      </c>
      <c r="I43" s="13">
        <v>0</v>
      </c>
      <c r="J43" s="13">
        <f t="shared" si="0"/>
        <v>103</v>
      </c>
    </row>
    <row r="44" spans="1:10" ht="31.5">
      <c r="A44" s="3">
        <v>42</v>
      </c>
      <c r="B44" s="4" t="s">
        <v>57</v>
      </c>
      <c r="C44" s="3" t="s">
        <v>56</v>
      </c>
      <c r="D44" s="5" t="s">
        <v>58</v>
      </c>
      <c r="E44" s="9">
        <v>225</v>
      </c>
      <c r="F44" s="9">
        <v>225</v>
      </c>
      <c r="G44" s="13">
        <v>169</v>
      </c>
      <c r="H44" s="13">
        <v>100</v>
      </c>
      <c r="I44" s="13">
        <v>0</v>
      </c>
      <c r="J44" s="13">
        <f t="shared" si="0"/>
        <v>56</v>
      </c>
    </row>
    <row r="45" spans="1:10" ht="31.5">
      <c r="A45" s="3">
        <v>43</v>
      </c>
      <c r="B45" s="4" t="s">
        <v>57</v>
      </c>
      <c r="C45" s="3" t="s">
        <v>56</v>
      </c>
      <c r="D45" s="5" t="s">
        <v>59</v>
      </c>
      <c r="E45" s="9">
        <v>225</v>
      </c>
      <c r="F45" s="9">
        <v>225</v>
      </c>
      <c r="G45" s="13">
        <v>169</v>
      </c>
      <c r="H45" s="13">
        <v>100</v>
      </c>
      <c r="I45" s="13">
        <v>0</v>
      </c>
      <c r="J45" s="13">
        <f t="shared" si="0"/>
        <v>56</v>
      </c>
    </row>
    <row r="46" spans="1:10" ht="31.5">
      <c r="A46" s="3">
        <v>44</v>
      </c>
      <c r="B46" s="4" t="s">
        <v>60</v>
      </c>
      <c r="C46" s="3" t="s">
        <v>61</v>
      </c>
      <c r="D46" s="5" t="s">
        <v>62</v>
      </c>
      <c r="E46" s="9">
        <v>218</v>
      </c>
      <c r="F46" s="9">
        <v>218</v>
      </c>
      <c r="G46" s="13">
        <v>115</v>
      </c>
      <c r="H46" s="13">
        <v>100</v>
      </c>
      <c r="I46" s="13">
        <v>0</v>
      </c>
      <c r="J46" s="13">
        <f t="shared" si="0"/>
        <v>103</v>
      </c>
    </row>
    <row r="47" spans="1:10" ht="31.5">
      <c r="A47" s="3">
        <v>45</v>
      </c>
      <c r="B47" s="4" t="s">
        <v>60</v>
      </c>
      <c r="C47" s="3" t="s">
        <v>61</v>
      </c>
      <c r="D47" s="5" t="s">
        <v>63</v>
      </c>
      <c r="E47" s="9">
        <v>218</v>
      </c>
      <c r="F47" s="9">
        <v>218</v>
      </c>
      <c r="G47" s="13">
        <v>115</v>
      </c>
      <c r="H47" s="13">
        <v>100</v>
      </c>
      <c r="I47" s="13">
        <v>0</v>
      </c>
      <c r="J47" s="13">
        <f t="shared" si="0"/>
        <v>103</v>
      </c>
    </row>
    <row r="48" spans="1:10" ht="31.5">
      <c r="A48" s="3">
        <v>46</v>
      </c>
      <c r="B48" s="4" t="s">
        <v>64</v>
      </c>
      <c r="C48" s="3" t="s">
        <v>61</v>
      </c>
      <c r="D48" s="5" t="s">
        <v>65</v>
      </c>
      <c r="E48" s="9">
        <v>219</v>
      </c>
      <c r="F48" s="9">
        <v>219</v>
      </c>
      <c r="G48" s="13">
        <v>118</v>
      </c>
      <c r="H48" s="13">
        <v>100</v>
      </c>
      <c r="I48" s="13">
        <v>0</v>
      </c>
      <c r="J48" s="13">
        <f t="shared" si="0"/>
        <v>101</v>
      </c>
    </row>
    <row r="49" spans="1:10" ht="31.5">
      <c r="A49" s="3">
        <v>47</v>
      </c>
      <c r="B49" s="4" t="s">
        <v>64</v>
      </c>
      <c r="C49" s="3" t="s">
        <v>61</v>
      </c>
      <c r="D49" s="5" t="s">
        <v>66</v>
      </c>
      <c r="E49" s="9">
        <v>219</v>
      </c>
      <c r="F49" s="9">
        <v>219</v>
      </c>
      <c r="G49" s="13">
        <v>118</v>
      </c>
      <c r="H49" s="13">
        <v>100</v>
      </c>
      <c r="I49" s="13">
        <v>0</v>
      </c>
      <c r="J49" s="13">
        <f t="shared" si="0"/>
        <v>101</v>
      </c>
    </row>
    <row r="50" spans="1:10" ht="31.5">
      <c r="A50" s="3">
        <v>48</v>
      </c>
      <c r="B50" s="4" t="s">
        <v>67</v>
      </c>
      <c r="C50" s="3" t="s">
        <v>68</v>
      </c>
      <c r="D50" s="5" t="s">
        <v>69</v>
      </c>
      <c r="E50" s="9">
        <v>228</v>
      </c>
      <c r="F50" s="9">
        <v>228</v>
      </c>
      <c r="G50" s="13">
        <v>88</v>
      </c>
      <c r="H50" s="13">
        <v>100</v>
      </c>
      <c r="I50" s="13">
        <v>0</v>
      </c>
      <c r="J50" s="13">
        <f t="shared" si="0"/>
        <v>140</v>
      </c>
    </row>
    <row r="51" spans="1:10" ht="31.5">
      <c r="A51" s="3">
        <v>49</v>
      </c>
      <c r="B51" s="4" t="s">
        <v>70</v>
      </c>
      <c r="C51" s="3" t="s">
        <v>68</v>
      </c>
      <c r="D51" s="5" t="s">
        <v>71</v>
      </c>
      <c r="E51" s="9">
        <v>200</v>
      </c>
      <c r="F51" s="9">
        <v>200</v>
      </c>
      <c r="G51" s="13">
        <v>0</v>
      </c>
      <c r="H51" s="13">
        <v>100</v>
      </c>
      <c r="I51" s="13">
        <v>0</v>
      </c>
      <c r="J51" s="13">
        <f t="shared" si="0"/>
        <v>200</v>
      </c>
    </row>
    <row r="52" spans="1:10" ht="31.5">
      <c r="A52" s="3">
        <v>50</v>
      </c>
      <c r="B52" s="4" t="s">
        <v>57</v>
      </c>
      <c r="C52" s="3" t="s">
        <v>72</v>
      </c>
      <c r="D52" s="5" t="s">
        <v>73</v>
      </c>
      <c r="E52" s="9">
        <v>225</v>
      </c>
      <c r="F52" s="9">
        <v>225</v>
      </c>
      <c r="G52" s="13">
        <v>169</v>
      </c>
      <c r="H52" s="13">
        <v>100</v>
      </c>
      <c r="I52" s="13">
        <v>0</v>
      </c>
      <c r="J52" s="13">
        <f t="shared" si="0"/>
        <v>56</v>
      </c>
    </row>
    <row r="53" spans="1:10" ht="31.5">
      <c r="A53" s="3">
        <v>51</v>
      </c>
      <c r="B53" s="4" t="s">
        <v>57</v>
      </c>
      <c r="C53" s="3" t="s">
        <v>72</v>
      </c>
      <c r="D53" s="5" t="s">
        <v>74</v>
      </c>
      <c r="E53" s="9">
        <v>225</v>
      </c>
      <c r="F53" s="9">
        <v>225</v>
      </c>
      <c r="G53" s="13">
        <v>169</v>
      </c>
      <c r="H53" s="13">
        <v>100</v>
      </c>
      <c r="I53" s="13">
        <v>0</v>
      </c>
      <c r="J53" s="13">
        <f t="shared" si="0"/>
        <v>56</v>
      </c>
    </row>
    <row r="54" spans="1:10" ht="47.25">
      <c r="A54" s="3">
        <v>52</v>
      </c>
      <c r="B54" s="4" t="s">
        <v>60</v>
      </c>
      <c r="C54" s="3" t="s">
        <v>75</v>
      </c>
      <c r="D54" s="5" t="s">
        <v>76</v>
      </c>
      <c r="E54" s="9">
        <v>218</v>
      </c>
      <c r="F54" s="9">
        <v>218</v>
      </c>
      <c r="G54" s="13">
        <v>115</v>
      </c>
      <c r="H54" s="13">
        <v>100</v>
      </c>
      <c r="I54" s="13">
        <v>0</v>
      </c>
      <c r="J54" s="13">
        <f t="shared" si="0"/>
        <v>103</v>
      </c>
    </row>
    <row r="55" spans="1:10" ht="47.25">
      <c r="A55" s="3">
        <v>53</v>
      </c>
      <c r="B55" s="4" t="s">
        <v>60</v>
      </c>
      <c r="C55" s="3" t="s">
        <v>75</v>
      </c>
      <c r="D55" s="5" t="s">
        <v>77</v>
      </c>
      <c r="E55" s="9">
        <v>218</v>
      </c>
      <c r="F55" s="9">
        <v>218</v>
      </c>
      <c r="G55" s="13">
        <v>115</v>
      </c>
      <c r="H55" s="13">
        <v>100</v>
      </c>
      <c r="I55" s="13">
        <v>0</v>
      </c>
      <c r="J55" s="13">
        <f t="shared" si="0"/>
        <v>103</v>
      </c>
    </row>
    <row r="56" spans="1:10" ht="31.5">
      <c r="A56" s="3">
        <v>54</v>
      </c>
      <c r="B56" s="4" t="s">
        <v>64</v>
      </c>
      <c r="C56" s="3" t="s">
        <v>78</v>
      </c>
      <c r="D56" s="5" t="s">
        <v>79</v>
      </c>
      <c r="E56" s="9">
        <v>219</v>
      </c>
      <c r="F56" s="9">
        <v>219</v>
      </c>
      <c r="G56" s="13">
        <v>118</v>
      </c>
      <c r="H56" s="13">
        <v>100</v>
      </c>
      <c r="I56" s="13">
        <v>0</v>
      </c>
      <c r="J56" s="13">
        <f t="shared" si="0"/>
        <v>101</v>
      </c>
    </row>
    <row r="57" spans="1:10" ht="31.5">
      <c r="A57" s="3">
        <v>55</v>
      </c>
      <c r="B57" s="4" t="s">
        <v>64</v>
      </c>
      <c r="C57" s="3" t="s">
        <v>78</v>
      </c>
      <c r="D57" s="5" t="s">
        <v>80</v>
      </c>
      <c r="E57" s="9">
        <v>219</v>
      </c>
      <c r="F57" s="9">
        <v>219</v>
      </c>
      <c r="G57" s="13">
        <v>118</v>
      </c>
      <c r="H57" s="13">
        <v>100</v>
      </c>
      <c r="I57" s="13">
        <v>0</v>
      </c>
      <c r="J57" s="13">
        <f t="shared" si="0"/>
        <v>101</v>
      </c>
    </row>
    <row r="58" spans="1:10" ht="31.5">
      <c r="A58" s="3">
        <v>56</v>
      </c>
      <c r="B58" s="4" t="s">
        <v>67</v>
      </c>
      <c r="C58" s="3" t="s">
        <v>78</v>
      </c>
      <c r="D58" s="5" t="s">
        <v>81</v>
      </c>
      <c r="E58" s="9">
        <v>228</v>
      </c>
      <c r="F58" s="9">
        <v>228</v>
      </c>
      <c r="G58" s="13">
        <v>88</v>
      </c>
      <c r="H58" s="13">
        <v>100</v>
      </c>
      <c r="I58" s="13">
        <v>0</v>
      </c>
      <c r="J58" s="13">
        <f t="shared" si="0"/>
        <v>140</v>
      </c>
    </row>
    <row r="59" spans="1:10" ht="31.5">
      <c r="A59" s="3">
        <v>57</v>
      </c>
      <c r="B59" s="4" t="s">
        <v>67</v>
      </c>
      <c r="C59" s="3" t="s">
        <v>78</v>
      </c>
      <c r="D59" s="5" t="s">
        <v>82</v>
      </c>
      <c r="E59" s="9">
        <v>228</v>
      </c>
      <c r="F59" s="9">
        <v>228</v>
      </c>
      <c r="G59" s="13">
        <v>88</v>
      </c>
      <c r="H59" s="13">
        <v>100</v>
      </c>
      <c r="I59" s="13">
        <v>0</v>
      </c>
      <c r="J59" s="13">
        <f t="shared" si="0"/>
        <v>140</v>
      </c>
    </row>
    <row r="60" spans="1:10" ht="47.25">
      <c r="A60" s="3">
        <v>58</v>
      </c>
      <c r="B60" s="4" t="s">
        <v>70</v>
      </c>
      <c r="C60" s="3" t="s">
        <v>83</v>
      </c>
      <c r="D60" s="5" t="s">
        <v>84</v>
      </c>
      <c r="E60" s="9">
        <v>200</v>
      </c>
      <c r="F60" s="9">
        <v>200</v>
      </c>
      <c r="G60" s="13">
        <v>0</v>
      </c>
      <c r="H60" s="13">
        <v>100</v>
      </c>
      <c r="I60" s="13">
        <v>0</v>
      </c>
      <c r="J60" s="13">
        <f t="shared" si="0"/>
        <v>200</v>
      </c>
    </row>
    <row r="61" spans="1:10" ht="47.25">
      <c r="A61" s="3">
        <v>59</v>
      </c>
      <c r="B61" s="4" t="s">
        <v>70</v>
      </c>
      <c r="C61" s="3" t="s">
        <v>83</v>
      </c>
      <c r="D61" s="5" t="s">
        <v>85</v>
      </c>
      <c r="E61" s="9">
        <v>200</v>
      </c>
      <c r="F61" s="9">
        <v>200</v>
      </c>
      <c r="G61" s="13">
        <v>0</v>
      </c>
      <c r="H61" s="13">
        <v>100</v>
      </c>
      <c r="I61" s="13">
        <v>0</v>
      </c>
      <c r="J61" s="13">
        <f t="shared" si="0"/>
        <v>200</v>
      </c>
    </row>
    <row r="62" spans="1:10" ht="31.5">
      <c r="A62" s="3">
        <v>60</v>
      </c>
      <c r="B62" s="4" t="s">
        <v>57</v>
      </c>
      <c r="C62" s="3" t="s">
        <v>86</v>
      </c>
      <c r="D62" s="5" t="s">
        <v>87</v>
      </c>
      <c r="E62" s="9">
        <v>225</v>
      </c>
      <c r="F62" s="9">
        <v>225</v>
      </c>
      <c r="G62" s="13">
        <v>169</v>
      </c>
      <c r="H62" s="13">
        <v>100</v>
      </c>
      <c r="I62" s="13">
        <v>0</v>
      </c>
      <c r="J62" s="13">
        <f t="shared" si="0"/>
        <v>56</v>
      </c>
    </row>
    <row r="63" spans="1:10" ht="31.5">
      <c r="A63" s="3">
        <v>61</v>
      </c>
      <c r="B63" s="4" t="s">
        <v>60</v>
      </c>
      <c r="C63" s="3" t="s">
        <v>86</v>
      </c>
      <c r="D63" s="5" t="s">
        <v>88</v>
      </c>
      <c r="E63" s="9">
        <v>218</v>
      </c>
      <c r="F63" s="9">
        <v>218</v>
      </c>
      <c r="G63" s="13">
        <v>115</v>
      </c>
      <c r="H63" s="13">
        <v>100</v>
      </c>
      <c r="I63" s="13">
        <v>0</v>
      </c>
      <c r="J63" s="13">
        <f t="shared" si="0"/>
        <v>103</v>
      </c>
    </row>
    <row r="64" spans="1:10" ht="31.5">
      <c r="A64" s="3">
        <v>62</v>
      </c>
      <c r="B64" s="4" t="s">
        <v>64</v>
      </c>
      <c r="C64" s="3" t="s">
        <v>86</v>
      </c>
      <c r="D64" s="5" t="s">
        <v>89</v>
      </c>
      <c r="E64" s="9">
        <v>219</v>
      </c>
      <c r="F64" s="9">
        <v>219</v>
      </c>
      <c r="G64" s="13">
        <v>118</v>
      </c>
      <c r="H64" s="13">
        <v>100</v>
      </c>
      <c r="I64" s="13">
        <v>0</v>
      </c>
      <c r="J64" s="13">
        <f t="shared" si="0"/>
        <v>101</v>
      </c>
    </row>
    <row r="65" spans="1:10" ht="31.5">
      <c r="A65" s="3">
        <v>63</v>
      </c>
      <c r="B65" s="4" t="s">
        <v>67</v>
      </c>
      <c r="C65" s="3" t="s">
        <v>86</v>
      </c>
      <c r="D65" s="5" t="s">
        <v>90</v>
      </c>
      <c r="E65" s="9">
        <v>228</v>
      </c>
      <c r="F65" s="9">
        <v>228</v>
      </c>
      <c r="G65" s="13">
        <v>88</v>
      </c>
      <c r="H65" s="13">
        <v>100</v>
      </c>
      <c r="I65" s="13">
        <v>0</v>
      </c>
      <c r="J65" s="13">
        <f t="shared" si="0"/>
        <v>140</v>
      </c>
    </row>
    <row r="66" spans="1:10" ht="31.5">
      <c r="A66" s="3">
        <v>64</v>
      </c>
      <c r="B66" s="4" t="s">
        <v>70</v>
      </c>
      <c r="C66" s="3" t="s">
        <v>86</v>
      </c>
      <c r="D66" s="5" t="s">
        <v>91</v>
      </c>
      <c r="E66" s="9">
        <v>200</v>
      </c>
      <c r="F66" s="9">
        <v>200</v>
      </c>
      <c r="G66" s="13">
        <v>0</v>
      </c>
      <c r="H66" s="13">
        <v>100</v>
      </c>
      <c r="I66" s="13">
        <v>0</v>
      </c>
      <c r="J66" s="13">
        <f t="shared" si="0"/>
        <v>200</v>
      </c>
    </row>
    <row r="67" spans="1:10" ht="31.5">
      <c r="A67" s="3">
        <v>65</v>
      </c>
      <c r="B67" s="4" t="s">
        <v>57</v>
      </c>
      <c r="C67" s="3" t="s">
        <v>92</v>
      </c>
      <c r="D67" s="5" t="s">
        <v>93</v>
      </c>
      <c r="E67" s="9">
        <v>225</v>
      </c>
      <c r="F67" s="9">
        <v>225</v>
      </c>
      <c r="G67" s="13">
        <v>169</v>
      </c>
      <c r="H67" s="13">
        <v>100</v>
      </c>
      <c r="I67" s="13">
        <v>0</v>
      </c>
      <c r="J67" s="13">
        <f t="shared" si="0"/>
        <v>56</v>
      </c>
    </row>
    <row r="68" spans="1:10" ht="31.5">
      <c r="A68" s="3">
        <v>66</v>
      </c>
      <c r="B68" s="4" t="s">
        <v>57</v>
      </c>
      <c r="C68" s="3" t="s">
        <v>92</v>
      </c>
      <c r="D68" s="5" t="s">
        <v>94</v>
      </c>
      <c r="E68" s="9">
        <v>225</v>
      </c>
      <c r="F68" s="9">
        <v>225</v>
      </c>
      <c r="G68" s="13">
        <v>169</v>
      </c>
      <c r="H68" s="13">
        <v>100</v>
      </c>
      <c r="I68" s="13">
        <v>0</v>
      </c>
      <c r="J68" s="13">
        <f t="shared" ref="J68:J131" si="1">F68-G68</f>
        <v>56</v>
      </c>
    </row>
    <row r="69" spans="1:10" ht="31.5">
      <c r="A69" s="3">
        <v>67</v>
      </c>
      <c r="B69" s="4" t="s">
        <v>60</v>
      </c>
      <c r="C69" s="3" t="s">
        <v>92</v>
      </c>
      <c r="D69" s="5" t="s">
        <v>95</v>
      </c>
      <c r="E69" s="9">
        <v>218</v>
      </c>
      <c r="F69" s="9">
        <v>218</v>
      </c>
      <c r="G69" s="13">
        <v>115</v>
      </c>
      <c r="H69" s="13">
        <v>100</v>
      </c>
      <c r="I69" s="13">
        <v>0</v>
      </c>
      <c r="J69" s="13">
        <f t="shared" si="1"/>
        <v>103</v>
      </c>
    </row>
    <row r="70" spans="1:10" ht="31.5">
      <c r="A70" s="3">
        <v>68</v>
      </c>
      <c r="B70" s="4" t="s">
        <v>60</v>
      </c>
      <c r="C70" s="3" t="s">
        <v>92</v>
      </c>
      <c r="D70" s="5" t="s">
        <v>96</v>
      </c>
      <c r="E70" s="9">
        <v>218</v>
      </c>
      <c r="F70" s="9">
        <v>218</v>
      </c>
      <c r="G70" s="13">
        <v>115</v>
      </c>
      <c r="H70" s="13">
        <v>100</v>
      </c>
      <c r="I70" s="13">
        <v>0</v>
      </c>
      <c r="J70" s="13">
        <f t="shared" si="1"/>
        <v>103</v>
      </c>
    </row>
    <row r="71" spans="1:10" ht="47.25">
      <c r="A71" s="3">
        <v>69</v>
      </c>
      <c r="B71" s="4" t="s">
        <v>64</v>
      </c>
      <c r="C71" s="3" t="s">
        <v>97</v>
      </c>
      <c r="D71" s="5" t="s">
        <v>98</v>
      </c>
      <c r="E71" s="9">
        <v>219</v>
      </c>
      <c r="F71" s="9">
        <v>219</v>
      </c>
      <c r="G71" s="13">
        <v>118</v>
      </c>
      <c r="H71" s="13">
        <v>100</v>
      </c>
      <c r="I71" s="13">
        <v>0</v>
      </c>
      <c r="J71" s="13">
        <f t="shared" si="1"/>
        <v>101</v>
      </c>
    </row>
    <row r="72" spans="1:10" ht="47.25">
      <c r="A72" s="3">
        <v>70</v>
      </c>
      <c r="B72" s="4" t="s">
        <v>67</v>
      </c>
      <c r="C72" s="3" t="s">
        <v>97</v>
      </c>
      <c r="D72" s="5" t="s">
        <v>99</v>
      </c>
      <c r="E72" s="9">
        <v>228</v>
      </c>
      <c r="F72" s="9">
        <v>228</v>
      </c>
      <c r="G72" s="13">
        <v>88</v>
      </c>
      <c r="H72" s="13">
        <v>100</v>
      </c>
      <c r="I72" s="13">
        <v>0</v>
      </c>
      <c r="J72" s="13">
        <f t="shared" si="1"/>
        <v>140</v>
      </c>
    </row>
    <row r="73" spans="1:10" ht="47.25">
      <c r="A73" s="3">
        <v>71</v>
      </c>
      <c r="B73" s="4" t="s">
        <v>70</v>
      </c>
      <c r="C73" s="3" t="s">
        <v>97</v>
      </c>
      <c r="D73" s="5" t="s">
        <v>100</v>
      </c>
      <c r="E73" s="9">
        <v>200</v>
      </c>
      <c r="F73" s="9">
        <v>200</v>
      </c>
      <c r="G73" s="13">
        <v>0</v>
      </c>
      <c r="H73" s="13">
        <v>100</v>
      </c>
      <c r="I73" s="13">
        <v>0</v>
      </c>
      <c r="J73" s="13">
        <f t="shared" si="1"/>
        <v>200</v>
      </c>
    </row>
    <row r="74" spans="1:10" ht="31.5">
      <c r="A74" s="3">
        <v>72</v>
      </c>
      <c r="B74" s="4" t="s">
        <v>101</v>
      </c>
      <c r="C74" s="3" t="s">
        <v>102</v>
      </c>
      <c r="D74" s="5" t="s">
        <v>103</v>
      </c>
      <c r="E74" s="9">
        <v>648</v>
      </c>
      <c r="F74" s="9">
        <v>648</v>
      </c>
      <c r="G74" s="13">
        <v>446</v>
      </c>
      <c r="H74" s="13">
        <v>100</v>
      </c>
      <c r="I74" s="13">
        <v>0</v>
      </c>
      <c r="J74" s="13">
        <f t="shared" si="1"/>
        <v>202</v>
      </c>
    </row>
    <row r="75" spans="1:10" ht="47.25">
      <c r="A75" s="3">
        <v>73</v>
      </c>
      <c r="B75" s="7" t="s">
        <v>101</v>
      </c>
      <c r="C75" s="6" t="s">
        <v>104</v>
      </c>
      <c r="D75" s="8" t="s">
        <v>105</v>
      </c>
      <c r="E75" s="9">
        <v>648</v>
      </c>
      <c r="F75" s="9">
        <v>648</v>
      </c>
      <c r="G75" s="13">
        <v>446</v>
      </c>
      <c r="H75" s="13">
        <v>100</v>
      </c>
      <c r="I75" s="13">
        <v>0</v>
      </c>
      <c r="J75" s="13">
        <f t="shared" si="1"/>
        <v>202</v>
      </c>
    </row>
    <row r="76" spans="1:10" ht="47.25">
      <c r="A76" s="3">
        <v>74</v>
      </c>
      <c r="B76" s="7" t="s">
        <v>101</v>
      </c>
      <c r="C76" s="6" t="s">
        <v>104</v>
      </c>
      <c r="D76" s="8" t="s">
        <v>106</v>
      </c>
      <c r="E76" s="9">
        <v>648</v>
      </c>
      <c r="F76" s="9">
        <v>648</v>
      </c>
      <c r="G76" s="13">
        <v>446</v>
      </c>
      <c r="H76" s="13">
        <v>100</v>
      </c>
      <c r="I76" s="13">
        <v>0</v>
      </c>
      <c r="J76" s="13">
        <f t="shared" si="1"/>
        <v>202</v>
      </c>
    </row>
    <row r="77" spans="1:10" ht="31.5">
      <c r="A77" s="3">
        <v>75</v>
      </c>
      <c r="B77" s="4" t="s">
        <v>64</v>
      </c>
      <c r="C77" s="3" t="s">
        <v>107</v>
      </c>
      <c r="D77" s="5" t="s">
        <v>108</v>
      </c>
      <c r="E77" s="9">
        <v>219</v>
      </c>
      <c r="F77" s="9">
        <v>219</v>
      </c>
      <c r="G77" s="13">
        <v>118</v>
      </c>
      <c r="H77" s="13">
        <v>100</v>
      </c>
      <c r="I77" s="13">
        <v>0</v>
      </c>
      <c r="J77" s="13">
        <f t="shared" si="1"/>
        <v>101</v>
      </c>
    </row>
    <row r="78" spans="1:10" ht="15.75">
      <c r="A78" s="3">
        <v>76</v>
      </c>
      <c r="B78" s="4" t="s">
        <v>67</v>
      </c>
      <c r="C78" s="3" t="s">
        <v>107</v>
      </c>
      <c r="D78" s="5" t="s">
        <v>109</v>
      </c>
      <c r="E78" s="9">
        <v>228</v>
      </c>
      <c r="F78" s="9">
        <v>228</v>
      </c>
      <c r="G78" s="13">
        <v>88</v>
      </c>
      <c r="H78" s="13">
        <v>100</v>
      </c>
      <c r="I78" s="13">
        <v>0</v>
      </c>
      <c r="J78" s="13">
        <f t="shared" si="1"/>
        <v>140</v>
      </c>
    </row>
    <row r="79" spans="1:10" ht="15.75">
      <c r="A79" s="3">
        <v>77</v>
      </c>
      <c r="B79" s="4" t="s">
        <v>70</v>
      </c>
      <c r="C79" s="3" t="s">
        <v>107</v>
      </c>
      <c r="D79" s="5" t="s">
        <v>110</v>
      </c>
      <c r="E79" s="9">
        <v>200</v>
      </c>
      <c r="F79" s="9">
        <v>200</v>
      </c>
      <c r="G79" s="13">
        <v>0</v>
      </c>
      <c r="H79" s="13">
        <v>100</v>
      </c>
      <c r="I79" s="13">
        <v>0</v>
      </c>
      <c r="J79" s="13">
        <f t="shared" si="1"/>
        <v>200</v>
      </c>
    </row>
    <row r="80" spans="1:10" ht="31.5">
      <c r="A80" s="3">
        <v>78</v>
      </c>
      <c r="B80" s="4" t="s">
        <v>60</v>
      </c>
      <c r="C80" s="3" t="s">
        <v>111</v>
      </c>
      <c r="D80" s="5" t="s">
        <v>112</v>
      </c>
      <c r="E80" s="9">
        <v>218</v>
      </c>
      <c r="F80" s="9">
        <v>218</v>
      </c>
      <c r="G80" s="13">
        <v>116</v>
      </c>
      <c r="H80" s="13">
        <v>100</v>
      </c>
      <c r="I80" s="13">
        <v>0</v>
      </c>
      <c r="J80" s="13">
        <f t="shared" si="1"/>
        <v>102</v>
      </c>
    </row>
    <row r="81" spans="1:10" ht="31.5">
      <c r="A81" s="3">
        <v>79</v>
      </c>
      <c r="B81" s="4" t="s">
        <v>64</v>
      </c>
      <c r="C81" s="3" t="s">
        <v>113</v>
      </c>
      <c r="D81" s="5" t="s">
        <v>114</v>
      </c>
      <c r="E81" s="9">
        <v>219</v>
      </c>
      <c r="F81" s="9">
        <v>219</v>
      </c>
      <c r="G81" s="13">
        <v>118</v>
      </c>
      <c r="H81" s="13">
        <v>100</v>
      </c>
      <c r="I81" s="13">
        <v>0</v>
      </c>
      <c r="J81" s="13">
        <f t="shared" si="1"/>
        <v>101</v>
      </c>
    </row>
    <row r="82" spans="1:10" ht="31.5">
      <c r="A82" s="3">
        <v>80</v>
      </c>
      <c r="B82" s="4" t="s">
        <v>67</v>
      </c>
      <c r="C82" s="3" t="s">
        <v>115</v>
      </c>
      <c r="D82" s="5" t="s">
        <v>116</v>
      </c>
      <c r="E82" s="9">
        <v>228</v>
      </c>
      <c r="F82" s="9">
        <v>228</v>
      </c>
      <c r="G82" s="13">
        <v>88</v>
      </c>
      <c r="H82" s="13">
        <v>100</v>
      </c>
      <c r="I82" s="13">
        <v>0</v>
      </c>
      <c r="J82" s="13">
        <f t="shared" si="1"/>
        <v>140</v>
      </c>
    </row>
    <row r="83" spans="1:10" ht="47.25">
      <c r="A83" s="3">
        <v>81</v>
      </c>
      <c r="B83" s="4" t="s">
        <v>70</v>
      </c>
      <c r="C83" s="3" t="s">
        <v>117</v>
      </c>
      <c r="D83" s="5" t="s">
        <v>118</v>
      </c>
      <c r="E83" s="9">
        <v>200</v>
      </c>
      <c r="F83" s="9">
        <v>200</v>
      </c>
      <c r="G83" s="13">
        <v>0</v>
      </c>
      <c r="H83" s="13">
        <v>100</v>
      </c>
      <c r="I83" s="13">
        <v>0</v>
      </c>
      <c r="J83" s="13">
        <f t="shared" si="1"/>
        <v>200</v>
      </c>
    </row>
    <row r="84" spans="1:10" ht="47.25">
      <c r="A84" s="3">
        <v>82</v>
      </c>
      <c r="B84" s="4" t="s">
        <v>57</v>
      </c>
      <c r="C84" s="3" t="s">
        <v>119</v>
      </c>
      <c r="D84" s="5" t="s">
        <v>120</v>
      </c>
      <c r="E84" s="9">
        <v>225</v>
      </c>
      <c r="F84" s="9">
        <v>225</v>
      </c>
      <c r="G84" s="13">
        <v>169</v>
      </c>
      <c r="H84" s="13">
        <v>100</v>
      </c>
      <c r="I84" s="13">
        <v>0</v>
      </c>
      <c r="J84" s="13">
        <f t="shared" si="1"/>
        <v>56</v>
      </c>
    </row>
    <row r="85" spans="1:10" ht="31.5">
      <c r="A85" s="3">
        <v>83</v>
      </c>
      <c r="B85" s="4" t="s">
        <v>60</v>
      </c>
      <c r="C85" s="3" t="s">
        <v>121</v>
      </c>
      <c r="D85" s="5" t="s">
        <v>122</v>
      </c>
      <c r="E85" s="9">
        <v>218</v>
      </c>
      <c r="F85" s="9">
        <v>218</v>
      </c>
      <c r="G85" s="13">
        <v>115</v>
      </c>
      <c r="H85" s="13">
        <v>100</v>
      </c>
      <c r="I85" s="13">
        <v>0</v>
      </c>
      <c r="J85" s="13">
        <f t="shared" si="1"/>
        <v>103</v>
      </c>
    </row>
    <row r="86" spans="1:10" ht="47.25">
      <c r="A86" s="3">
        <v>84</v>
      </c>
      <c r="B86" s="4" t="s">
        <v>64</v>
      </c>
      <c r="C86" s="3" t="s">
        <v>123</v>
      </c>
      <c r="D86" s="5" t="s">
        <v>124</v>
      </c>
      <c r="E86" s="9">
        <v>219</v>
      </c>
      <c r="F86" s="9">
        <v>219</v>
      </c>
      <c r="G86" s="13">
        <v>118</v>
      </c>
      <c r="H86" s="13">
        <v>100</v>
      </c>
      <c r="I86" s="13">
        <v>0</v>
      </c>
      <c r="J86" s="13">
        <f t="shared" si="1"/>
        <v>101</v>
      </c>
    </row>
    <row r="87" spans="1:10" ht="47.25">
      <c r="A87" s="3">
        <v>85</v>
      </c>
      <c r="B87" s="4" t="s">
        <v>67</v>
      </c>
      <c r="C87" s="3" t="s">
        <v>123</v>
      </c>
      <c r="D87" s="5" t="s">
        <v>125</v>
      </c>
      <c r="E87" s="9">
        <v>228</v>
      </c>
      <c r="F87" s="9">
        <v>228</v>
      </c>
      <c r="G87" s="13">
        <v>88</v>
      </c>
      <c r="H87" s="13">
        <v>100</v>
      </c>
      <c r="I87" s="13">
        <v>0</v>
      </c>
      <c r="J87" s="13">
        <f t="shared" si="1"/>
        <v>140</v>
      </c>
    </row>
    <row r="88" spans="1:10" ht="78.75">
      <c r="A88" s="3">
        <v>86</v>
      </c>
      <c r="B88" s="4" t="s">
        <v>70</v>
      </c>
      <c r="C88" s="3" t="s">
        <v>123</v>
      </c>
      <c r="D88" s="5" t="s">
        <v>126</v>
      </c>
      <c r="E88" s="9">
        <v>200</v>
      </c>
      <c r="F88" s="9">
        <v>200</v>
      </c>
      <c r="G88" s="13">
        <v>0</v>
      </c>
      <c r="H88" s="13">
        <v>100</v>
      </c>
      <c r="I88" s="13">
        <v>0</v>
      </c>
      <c r="J88" s="13">
        <f t="shared" si="1"/>
        <v>200</v>
      </c>
    </row>
    <row r="89" spans="1:10" ht="31.5">
      <c r="A89" s="3">
        <v>87</v>
      </c>
      <c r="B89" s="4" t="s">
        <v>60</v>
      </c>
      <c r="C89" s="3" t="s">
        <v>127</v>
      </c>
      <c r="D89" s="5" t="s">
        <v>128</v>
      </c>
      <c r="E89" s="9">
        <v>218</v>
      </c>
      <c r="F89" s="9">
        <v>218</v>
      </c>
      <c r="G89" s="13">
        <v>115</v>
      </c>
      <c r="H89" s="13">
        <v>100</v>
      </c>
      <c r="I89" s="13">
        <v>0</v>
      </c>
      <c r="J89" s="13">
        <f t="shared" si="1"/>
        <v>103</v>
      </c>
    </row>
    <row r="90" spans="1:10" ht="31.5">
      <c r="A90" s="3">
        <v>88</v>
      </c>
      <c r="B90" s="4" t="s">
        <v>64</v>
      </c>
      <c r="C90" s="3" t="s">
        <v>129</v>
      </c>
      <c r="D90" s="5" t="s">
        <v>130</v>
      </c>
      <c r="E90" s="9">
        <v>219</v>
      </c>
      <c r="F90" s="9">
        <v>219</v>
      </c>
      <c r="G90" s="13">
        <v>118</v>
      </c>
      <c r="H90" s="13">
        <v>100</v>
      </c>
      <c r="I90" s="13">
        <v>0</v>
      </c>
      <c r="J90" s="13">
        <f t="shared" si="1"/>
        <v>101</v>
      </c>
    </row>
    <row r="91" spans="1:10" ht="31.5">
      <c r="A91" s="3">
        <v>89</v>
      </c>
      <c r="B91" s="4" t="s">
        <v>67</v>
      </c>
      <c r="C91" s="3" t="s">
        <v>131</v>
      </c>
      <c r="D91" s="5" t="s">
        <v>132</v>
      </c>
      <c r="E91" s="9">
        <v>228</v>
      </c>
      <c r="F91" s="9">
        <v>228</v>
      </c>
      <c r="G91" s="13">
        <v>88</v>
      </c>
      <c r="H91" s="13">
        <v>100</v>
      </c>
      <c r="I91" s="13">
        <v>0</v>
      </c>
      <c r="J91" s="13">
        <f t="shared" si="1"/>
        <v>140</v>
      </c>
    </row>
    <row r="92" spans="1:10" ht="31.5">
      <c r="A92" s="3">
        <v>90</v>
      </c>
      <c r="B92" s="4" t="s">
        <v>70</v>
      </c>
      <c r="C92" s="3" t="s">
        <v>133</v>
      </c>
      <c r="D92" s="5" t="s">
        <v>134</v>
      </c>
      <c r="E92" s="9">
        <v>200</v>
      </c>
      <c r="F92" s="9">
        <v>200</v>
      </c>
      <c r="G92" s="13">
        <v>0</v>
      </c>
      <c r="H92" s="13">
        <v>100</v>
      </c>
      <c r="I92" s="13">
        <v>0</v>
      </c>
      <c r="J92" s="13">
        <f t="shared" si="1"/>
        <v>200</v>
      </c>
    </row>
    <row r="93" spans="1:10" ht="31.5">
      <c r="A93" s="3">
        <v>91</v>
      </c>
      <c r="B93" s="4" t="s">
        <v>135</v>
      </c>
      <c r="C93" s="3" t="s">
        <v>136</v>
      </c>
      <c r="D93" s="5" t="s">
        <v>137</v>
      </c>
      <c r="E93" s="9">
        <v>443</v>
      </c>
      <c r="F93" s="9">
        <v>443</v>
      </c>
      <c r="G93" s="13">
        <v>284</v>
      </c>
      <c r="H93" s="13">
        <v>100</v>
      </c>
      <c r="I93" s="13">
        <v>0</v>
      </c>
      <c r="J93" s="13">
        <f t="shared" si="1"/>
        <v>159</v>
      </c>
    </row>
    <row r="94" spans="1:10" ht="31.5">
      <c r="A94" s="3">
        <v>92</v>
      </c>
      <c r="B94" s="4" t="s">
        <v>64</v>
      </c>
      <c r="C94" s="3" t="s">
        <v>136</v>
      </c>
      <c r="D94" s="5" t="s">
        <v>138</v>
      </c>
      <c r="E94" s="9">
        <v>219</v>
      </c>
      <c r="F94" s="9">
        <v>219</v>
      </c>
      <c r="G94" s="13">
        <v>118</v>
      </c>
      <c r="H94" s="13">
        <v>100</v>
      </c>
      <c r="I94" s="13">
        <v>0</v>
      </c>
      <c r="J94" s="13">
        <f t="shared" si="1"/>
        <v>101</v>
      </c>
    </row>
    <row r="95" spans="1:10" ht="31.5">
      <c r="A95" s="3">
        <v>93</v>
      </c>
      <c r="B95" s="4" t="s">
        <v>67</v>
      </c>
      <c r="C95" s="3" t="s">
        <v>136</v>
      </c>
      <c r="D95" s="5" t="s">
        <v>139</v>
      </c>
      <c r="E95" s="9">
        <v>228</v>
      </c>
      <c r="F95" s="9">
        <v>228</v>
      </c>
      <c r="G95" s="13">
        <v>88</v>
      </c>
      <c r="H95" s="13">
        <v>100</v>
      </c>
      <c r="I95" s="13">
        <v>0</v>
      </c>
      <c r="J95" s="13">
        <f t="shared" si="1"/>
        <v>140</v>
      </c>
    </row>
    <row r="96" spans="1:10" ht="31.5">
      <c r="A96" s="3">
        <v>94</v>
      </c>
      <c r="B96" s="4" t="s">
        <v>70</v>
      </c>
      <c r="C96" s="3" t="s">
        <v>136</v>
      </c>
      <c r="D96" s="5" t="s">
        <v>140</v>
      </c>
      <c r="E96" s="9">
        <v>200</v>
      </c>
      <c r="F96" s="9">
        <v>200</v>
      </c>
      <c r="G96" s="13">
        <v>0</v>
      </c>
      <c r="H96" s="13">
        <v>100</v>
      </c>
      <c r="I96" s="13">
        <v>0</v>
      </c>
      <c r="J96" s="13">
        <f t="shared" si="1"/>
        <v>200</v>
      </c>
    </row>
    <row r="97" spans="1:10" ht="15.75">
      <c r="A97" s="3">
        <v>95</v>
      </c>
      <c r="B97" s="4" t="s">
        <v>64</v>
      </c>
      <c r="C97" s="3" t="s">
        <v>141</v>
      </c>
      <c r="D97" s="5" t="s">
        <v>142</v>
      </c>
      <c r="E97" s="9">
        <v>219</v>
      </c>
      <c r="F97" s="9">
        <v>219</v>
      </c>
      <c r="G97" s="13">
        <v>118</v>
      </c>
      <c r="H97" s="13">
        <v>100</v>
      </c>
      <c r="I97" s="13">
        <v>0</v>
      </c>
      <c r="J97" s="13">
        <f t="shared" si="1"/>
        <v>101</v>
      </c>
    </row>
    <row r="98" spans="1:10" ht="15.75">
      <c r="A98" s="3">
        <v>96</v>
      </c>
      <c r="B98" s="4" t="s">
        <v>67</v>
      </c>
      <c r="C98" s="3" t="s">
        <v>141</v>
      </c>
      <c r="D98" s="5" t="s">
        <v>143</v>
      </c>
      <c r="E98" s="9">
        <v>228</v>
      </c>
      <c r="F98" s="9">
        <v>228</v>
      </c>
      <c r="G98" s="13">
        <v>88</v>
      </c>
      <c r="H98" s="13">
        <v>100</v>
      </c>
      <c r="I98" s="13">
        <v>0</v>
      </c>
      <c r="J98" s="13">
        <f t="shared" si="1"/>
        <v>140</v>
      </c>
    </row>
    <row r="99" spans="1:10" ht="31.5">
      <c r="A99" s="3">
        <v>97</v>
      </c>
      <c r="B99" s="4" t="s">
        <v>70</v>
      </c>
      <c r="C99" s="3" t="s">
        <v>144</v>
      </c>
      <c r="D99" s="5" t="s">
        <v>145</v>
      </c>
      <c r="E99" s="9">
        <v>200</v>
      </c>
      <c r="F99" s="9">
        <v>200</v>
      </c>
      <c r="G99" s="13">
        <v>0</v>
      </c>
      <c r="H99" s="13">
        <v>100</v>
      </c>
      <c r="I99" s="13">
        <v>0</v>
      </c>
      <c r="J99" s="13">
        <f t="shared" si="1"/>
        <v>200</v>
      </c>
    </row>
    <row r="100" spans="1:10" ht="31.5">
      <c r="A100" s="3">
        <v>98</v>
      </c>
      <c r="B100" s="4" t="s">
        <v>67</v>
      </c>
      <c r="C100" s="3" t="s">
        <v>146</v>
      </c>
      <c r="D100" s="5" t="s">
        <v>147</v>
      </c>
      <c r="E100" s="9">
        <v>228</v>
      </c>
      <c r="F100" s="9">
        <v>228</v>
      </c>
      <c r="G100" s="13">
        <v>88</v>
      </c>
      <c r="H100" s="13">
        <v>100</v>
      </c>
      <c r="I100" s="13">
        <v>0</v>
      </c>
      <c r="J100" s="13">
        <f t="shared" si="1"/>
        <v>140</v>
      </c>
    </row>
    <row r="101" spans="1:10" ht="31.5">
      <c r="A101" s="3">
        <v>99</v>
      </c>
      <c r="B101" s="4" t="s">
        <v>70</v>
      </c>
      <c r="C101" s="3" t="s">
        <v>146</v>
      </c>
      <c r="D101" s="5" t="s">
        <v>148</v>
      </c>
      <c r="E101" s="9">
        <v>200</v>
      </c>
      <c r="F101" s="9">
        <v>200</v>
      </c>
      <c r="G101" s="13">
        <v>0</v>
      </c>
      <c r="H101" s="13">
        <v>100</v>
      </c>
      <c r="I101" s="13">
        <v>0</v>
      </c>
      <c r="J101" s="13">
        <f t="shared" si="1"/>
        <v>200</v>
      </c>
    </row>
    <row r="102" spans="1:10" ht="47.25">
      <c r="A102" s="3">
        <v>100</v>
      </c>
      <c r="B102" s="7" t="s">
        <v>57</v>
      </c>
      <c r="C102" s="6" t="s">
        <v>149</v>
      </c>
      <c r="D102" s="8" t="s">
        <v>150</v>
      </c>
      <c r="E102" s="9">
        <v>225</v>
      </c>
      <c r="F102" s="9">
        <v>225</v>
      </c>
      <c r="G102" s="13">
        <v>169</v>
      </c>
      <c r="H102" s="13">
        <v>100</v>
      </c>
      <c r="I102" s="13">
        <v>0</v>
      </c>
      <c r="J102" s="13">
        <f t="shared" si="1"/>
        <v>56</v>
      </c>
    </row>
    <row r="103" spans="1:10" ht="47.25">
      <c r="A103" s="3">
        <v>101</v>
      </c>
      <c r="B103" s="7" t="s">
        <v>60</v>
      </c>
      <c r="C103" s="6" t="s">
        <v>151</v>
      </c>
      <c r="D103" s="8" t="s">
        <v>152</v>
      </c>
      <c r="E103" s="9">
        <v>218</v>
      </c>
      <c r="F103" s="9">
        <v>218</v>
      </c>
      <c r="G103" s="13">
        <v>115</v>
      </c>
      <c r="H103" s="13">
        <v>100</v>
      </c>
      <c r="I103" s="13">
        <v>0</v>
      </c>
      <c r="J103" s="13">
        <f t="shared" si="1"/>
        <v>103</v>
      </c>
    </row>
    <row r="104" spans="1:10" ht="47.25">
      <c r="A104" s="3">
        <v>102</v>
      </c>
      <c r="B104" s="7" t="s">
        <v>64</v>
      </c>
      <c r="C104" s="6" t="s">
        <v>151</v>
      </c>
      <c r="D104" s="8" t="s">
        <v>153</v>
      </c>
      <c r="E104" s="9">
        <v>219</v>
      </c>
      <c r="F104" s="9">
        <v>219</v>
      </c>
      <c r="G104" s="13">
        <v>118</v>
      </c>
      <c r="H104" s="13">
        <v>100</v>
      </c>
      <c r="I104" s="13">
        <v>0</v>
      </c>
      <c r="J104" s="13">
        <f t="shared" si="1"/>
        <v>101</v>
      </c>
    </row>
    <row r="105" spans="1:10" ht="47.25">
      <c r="A105" s="3">
        <v>103</v>
      </c>
      <c r="B105" s="7" t="s">
        <v>67</v>
      </c>
      <c r="C105" s="6" t="s">
        <v>154</v>
      </c>
      <c r="D105" s="8" t="s">
        <v>155</v>
      </c>
      <c r="E105" s="9">
        <v>228</v>
      </c>
      <c r="F105" s="9">
        <v>228</v>
      </c>
      <c r="G105" s="13">
        <v>88</v>
      </c>
      <c r="H105" s="13">
        <v>100</v>
      </c>
      <c r="I105" s="13">
        <v>0</v>
      </c>
      <c r="J105" s="13">
        <f t="shared" si="1"/>
        <v>140</v>
      </c>
    </row>
    <row r="106" spans="1:10" ht="47.25">
      <c r="A106" s="3">
        <v>104</v>
      </c>
      <c r="B106" s="7" t="s">
        <v>70</v>
      </c>
      <c r="C106" s="6" t="s">
        <v>156</v>
      </c>
      <c r="D106" s="8" t="s">
        <v>157</v>
      </c>
      <c r="E106" s="9">
        <v>200</v>
      </c>
      <c r="F106" s="9">
        <v>200</v>
      </c>
      <c r="G106" s="13">
        <v>0</v>
      </c>
      <c r="H106" s="13">
        <v>100</v>
      </c>
      <c r="I106" s="13">
        <v>0</v>
      </c>
      <c r="J106" s="13">
        <f t="shared" si="1"/>
        <v>200</v>
      </c>
    </row>
    <row r="107" spans="1:10" ht="47.25">
      <c r="A107" s="3">
        <v>105</v>
      </c>
      <c r="B107" s="4" t="s">
        <v>158</v>
      </c>
      <c r="C107" s="3" t="s">
        <v>159</v>
      </c>
      <c r="D107" s="5" t="s">
        <v>160</v>
      </c>
      <c r="E107" s="9">
        <v>429</v>
      </c>
      <c r="F107" s="9">
        <v>429</v>
      </c>
      <c r="G107" s="13">
        <v>88</v>
      </c>
      <c r="H107" s="13">
        <v>100</v>
      </c>
      <c r="I107" s="13">
        <v>0</v>
      </c>
      <c r="J107" s="13">
        <f t="shared" si="1"/>
        <v>341</v>
      </c>
    </row>
    <row r="108" spans="1:10" ht="47.25">
      <c r="A108" s="3">
        <v>106</v>
      </c>
      <c r="B108" s="4" t="s">
        <v>158</v>
      </c>
      <c r="C108" s="3" t="s">
        <v>161</v>
      </c>
      <c r="D108" s="5" t="s">
        <v>162</v>
      </c>
      <c r="E108" s="9">
        <v>429</v>
      </c>
      <c r="F108" s="9">
        <v>429</v>
      </c>
      <c r="G108" s="13">
        <v>88</v>
      </c>
      <c r="H108" s="13">
        <v>100</v>
      </c>
      <c r="I108" s="13">
        <v>0</v>
      </c>
      <c r="J108" s="13">
        <f t="shared" si="1"/>
        <v>341</v>
      </c>
    </row>
    <row r="109" spans="1:10" ht="31.5">
      <c r="A109" s="3">
        <v>107</v>
      </c>
      <c r="B109" s="4" t="s">
        <v>163</v>
      </c>
      <c r="C109" s="3" t="s">
        <v>164</v>
      </c>
      <c r="D109" s="5" t="s">
        <v>165</v>
      </c>
      <c r="E109" s="9">
        <v>125</v>
      </c>
      <c r="F109" s="9">
        <v>125</v>
      </c>
      <c r="G109" s="13">
        <v>12</v>
      </c>
      <c r="H109" s="13">
        <v>100</v>
      </c>
      <c r="I109" s="13">
        <v>0</v>
      </c>
      <c r="J109" s="13">
        <f t="shared" si="1"/>
        <v>113</v>
      </c>
    </row>
    <row r="110" spans="1:10" ht="31.5">
      <c r="A110" s="3">
        <v>108</v>
      </c>
      <c r="B110" s="4" t="s">
        <v>167</v>
      </c>
      <c r="C110" s="3" t="s">
        <v>166</v>
      </c>
      <c r="D110" s="5" t="s">
        <v>168</v>
      </c>
      <c r="E110" s="9">
        <v>65</v>
      </c>
      <c r="F110" s="9">
        <v>65</v>
      </c>
      <c r="G110" s="13">
        <v>12</v>
      </c>
      <c r="H110" s="13">
        <v>100</v>
      </c>
      <c r="I110" s="13">
        <v>0</v>
      </c>
      <c r="J110" s="13">
        <f t="shared" si="1"/>
        <v>53</v>
      </c>
    </row>
    <row r="111" spans="1:10" ht="31.5">
      <c r="A111" s="3">
        <v>109</v>
      </c>
      <c r="B111" s="4" t="s">
        <v>167</v>
      </c>
      <c r="C111" s="3" t="s">
        <v>166</v>
      </c>
      <c r="D111" s="5" t="s">
        <v>169</v>
      </c>
      <c r="E111" s="9">
        <v>65</v>
      </c>
      <c r="F111" s="9">
        <v>65</v>
      </c>
      <c r="G111" s="13">
        <v>12</v>
      </c>
      <c r="H111" s="13">
        <v>100</v>
      </c>
      <c r="I111" s="13">
        <v>0</v>
      </c>
      <c r="J111" s="13">
        <f t="shared" si="1"/>
        <v>53</v>
      </c>
    </row>
    <row r="112" spans="1:10" ht="47.25">
      <c r="A112" s="3">
        <v>110</v>
      </c>
      <c r="B112" s="4" t="s">
        <v>170</v>
      </c>
      <c r="C112" s="3" t="s">
        <v>171</v>
      </c>
      <c r="D112" s="5" t="s">
        <v>172</v>
      </c>
      <c r="E112" s="9">
        <v>60</v>
      </c>
      <c r="F112" s="9">
        <v>60</v>
      </c>
      <c r="G112" s="13">
        <v>0</v>
      </c>
      <c r="H112" s="13">
        <v>100</v>
      </c>
      <c r="I112" s="13">
        <v>0</v>
      </c>
      <c r="J112" s="13">
        <f t="shared" si="1"/>
        <v>60</v>
      </c>
    </row>
    <row r="113" spans="1:10" ht="47.25">
      <c r="A113" s="3">
        <v>111</v>
      </c>
      <c r="B113" s="4" t="s">
        <v>170</v>
      </c>
      <c r="C113" s="3" t="s">
        <v>171</v>
      </c>
      <c r="D113" s="5" t="s">
        <v>173</v>
      </c>
      <c r="E113" s="9">
        <v>60</v>
      </c>
      <c r="F113" s="9">
        <v>60</v>
      </c>
      <c r="G113" s="13">
        <v>0</v>
      </c>
      <c r="H113" s="13">
        <v>100</v>
      </c>
      <c r="I113" s="13">
        <v>0</v>
      </c>
      <c r="J113" s="13">
        <f t="shared" si="1"/>
        <v>60</v>
      </c>
    </row>
    <row r="114" spans="1:10" ht="31.5">
      <c r="A114" s="3">
        <v>112</v>
      </c>
      <c r="B114" s="4" t="s">
        <v>167</v>
      </c>
      <c r="C114" s="3" t="s">
        <v>174</v>
      </c>
      <c r="D114" s="5" t="s">
        <v>175</v>
      </c>
      <c r="E114" s="9">
        <v>65</v>
      </c>
      <c r="F114" s="9">
        <v>65</v>
      </c>
      <c r="G114" s="13">
        <v>12</v>
      </c>
      <c r="H114" s="13">
        <v>100</v>
      </c>
      <c r="I114" s="13">
        <v>0</v>
      </c>
      <c r="J114" s="13">
        <f t="shared" si="1"/>
        <v>53</v>
      </c>
    </row>
    <row r="115" spans="1:10" ht="31.5">
      <c r="A115" s="3">
        <v>113</v>
      </c>
      <c r="B115" s="4" t="s">
        <v>170</v>
      </c>
      <c r="C115" s="3" t="s">
        <v>174</v>
      </c>
      <c r="D115" s="5" t="s">
        <v>176</v>
      </c>
      <c r="E115" s="9">
        <v>60</v>
      </c>
      <c r="F115" s="9">
        <v>60</v>
      </c>
      <c r="G115" s="13">
        <v>0</v>
      </c>
      <c r="H115" s="13">
        <v>100</v>
      </c>
      <c r="I115" s="13">
        <v>0</v>
      </c>
      <c r="J115" s="13">
        <f t="shared" si="1"/>
        <v>60</v>
      </c>
    </row>
    <row r="116" spans="1:10" ht="31.5">
      <c r="A116" s="3">
        <v>114</v>
      </c>
      <c r="B116" s="4" t="s">
        <v>167</v>
      </c>
      <c r="C116" s="3" t="s">
        <v>177</v>
      </c>
      <c r="D116" s="5" t="s">
        <v>178</v>
      </c>
      <c r="E116" s="9">
        <v>65</v>
      </c>
      <c r="F116" s="9">
        <v>65</v>
      </c>
      <c r="G116" s="13">
        <v>12</v>
      </c>
      <c r="H116" s="13">
        <v>100</v>
      </c>
      <c r="I116" s="13">
        <v>0</v>
      </c>
      <c r="J116" s="13">
        <f t="shared" si="1"/>
        <v>53</v>
      </c>
    </row>
    <row r="117" spans="1:10" ht="31.5">
      <c r="A117" s="3">
        <v>115</v>
      </c>
      <c r="B117" s="4" t="s">
        <v>170</v>
      </c>
      <c r="C117" s="3" t="s">
        <v>177</v>
      </c>
      <c r="D117" s="5" t="s">
        <v>179</v>
      </c>
      <c r="E117" s="9">
        <v>60</v>
      </c>
      <c r="F117" s="9">
        <v>60</v>
      </c>
      <c r="G117" s="13">
        <v>0</v>
      </c>
      <c r="H117" s="13">
        <v>100</v>
      </c>
      <c r="I117" s="13">
        <v>0</v>
      </c>
      <c r="J117" s="13">
        <f t="shared" si="1"/>
        <v>60</v>
      </c>
    </row>
    <row r="118" spans="1:10" ht="47.25">
      <c r="A118" s="3">
        <v>116</v>
      </c>
      <c r="B118" s="4" t="s">
        <v>167</v>
      </c>
      <c r="C118" s="3" t="s">
        <v>180</v>
      </c>
      <c r="D118" s="5" t="s">
        <v>181</v>
      </c>
      <c r="E118" s="9">
        <v>65</v>
      </c>
      <c r="F118" s="9">
        <v>65</v>
      </c>
      <c r="G118" s="13">
        <v>12</v>
      </c>
      <c r="H118" s="13">
        <v>100</v>
      </c>
      <c r="I118" s="13">
        <v>0</v>
      </c>
      <c r="J118" s="13">
        <f t="shared" si="1"/>
        <v>53</v>
      </c>
    </row>
    <row r="119" spans="1:10" ht="47.25">
      <c r="A119" s="3">
        <v>117</v>
      </c>
      <c r="B119" s="4" t="s">
        <v>170</v>
      </c>
      <c r="C119" s="3" t="s">
        <v>182</v>
      </c>
      <c r="D119" s="5" t="s">
        <v>183</v>
      </c>
      <c r="E119" s="9">
        <v>60</v>
      </c>
      <c r="F119" s="9">
        <v>60</v>
      </c>
      <c r="G119" s="13">
        <v>0</v>
      </c>
      <c r="H119" s="13">
        <v>100</v>
      </c>
      <c r="I119" s="13">
        <v>0</v>
      </c>
      <c r="J119" s="13">
        <f t="shared" si="1"/>
        <v>60</v>
      </c>
    </row>
    <row r="120" spans="1:10" ht="63">
      <c r="A120" s="3">
        <v>118</v>
      </c>
      <c r="B120" s="4" t="s">
        <v>163</v>
      </c>
      <c r="C120" s="3" t="s">
        <v>184</v>
      </c>
      <c r="D120" s="5" t="s">
        <v>185</v>
      </c>
      <c r="E120" s="9">
        <v>125</v>
      </c>
      <c r="F120" s="9">
        <v>125</v>
      </c>
      <c r="G120" s="13">
        <v>12</v>
      </c>
      <c r="H120" s="13">
        <v>100</v>
      </c>
      <c r="I120" s="13">
        <v>0</v>
      </c>
      <c r="J120" s="13">
        <f t="shared" si="1"/>
        <v>113</v>
      </c>
    </row>
    <row r="121" spans="1:10" ht="47.25">
      <c r="A121" s="3">
        <v>119</v>
      </c>
      <c r="B121" s="4" t="s">
        <v>163</v>
      </c>
      <c r="C121" s="3" t="s">
        <v>102</v>
      </c>
      <c r="D121" s="5" t="s">
        <v>186</v>
      </c>
      <c r="E121" s="9">
        <v>125</v>
      </c>
      <c r="F121" s="9">
        <v>125</v>
      </c>
      <c r="G121" s="13">
        <v>12</v>
      </c>
      <c r="H121" s="13">
        <v>100</v>
      </c>
      <c r="I121" s="13">
        <v>0</v>
      </c>
      <c r="J121" s="13">
        <f t="shared" si="1"/>
        <v>113</v>
      </c>
    </row>
    <row r="122" spans="1:10" ht="31.5">
      <c r="A122" s="3">
        <v>120</v>
      </c>
      <c r="B122" s="4" t="s">
        <v>167</v>
      </c>
      <c r="C122" s="3" t="s">
        <v>187</v>
      </c>
      <c r="D122" s="5" t="s">
        <v>188</v>
      </c>
      <c r="E122" s="9">
        <v>65</v>
      </c>
      <c r="F122" s="9">
        <v>65</v>
      </c>
      <c r="G122" s="13">
        <v>12</v>
      </c>
      <c r="H122" s="13">
        <v>100</v>
      </c>
      <c r="I122" s="13">
        <v>0</v>
      </c>
      <c r="J122" s="13">
        <f t="shared" si="1"/>
        <v>53</v>
      </c>
    </row>
    <row r="123" spans="1:10" ht="31.5">
      <c r="A123" s="3">
        <v>121</v>
      </c>
      <c r="B123" s="4" t="s">
        <v>170</v>
      </c>
      <c r="C123" s="3" t="s">
        <v>187</v>
      </c>
      <c r="D123" s="5" t="s">
        <v>189</v>
      </c>
      <c r="E123" s="9">
        <v>60</v>
      </c>
      <c r="F123" s="9">
        <v>60</v>
      </c>
      <c r="G123" s="13">
        <v>0</v>
      </c>
      <c r="H123" s="13">
        <v>100</v>
      </c>
      <c r="I123" s="13">
        <v>0</v>
      </c>
      <c r="J123" s="13">
        <f t="shared" si="1"/>
        <v>60</v>
      </c>
    </row>
    <row r="124" spans="1:10" ht="31.5">
      <c r="A124" s="3">
        <v>122</v>
      </c>
      <c r="B124" s="4" t="s">
        <v>167</v>
      </c>
      <c r="C124" s="3" t="s">
        <v>190</v>
      </c>
      <c r="D124" s="5" t="s">
        <v>191</v>
      </c>
      <c r="E124" s="9">
        <v>65</v>
      </c>
      <c r="F124" s="9">
        <v>65</v>
      </c>
      <c r="G124" s="13">
        <v>12</v>
      </c>
      <c r="H124" s="13">
        <v>100</v>
      </c>
      <c r="I124" s="13">
        <v>0</v>
      </c>
      <c r="J124" s="13">
        <f t="shared" si="1"/>
        <v>53</v>
      </c>
    </row>
    <row r="125" spans="1:10" ht="31.5">
      <c r="A125" s="3">
        <v>123</v>
      </c>
      <c r="B125" s="4" t="s">
        <v>170</v>
      </c>
      <c r="C125" s="3" t="s">
        <v>192</v>
      </c>
      <c r="D125" s="5" t="s">
        <v>193</v>
      </c>
      <c r="E125" s="9">
        <v>60</v>
      </c>
      <c r="F125" s="9">
        <v>60</v>
      </c>
      <c r="G125" s="13">
        <v>0</v>
      </c>
      <c r="H125" s="13">
        <v>100</v>
      </c>
      <c r="I125" s="13">
        <v>0</v>
      </c>
      <c r="J125" s="13">
        <f t="shared" si="1"/>
        <v>60</v>
      </c>
    </row>
    <row r="126" spans="1:10" ht="31.5">
      <c r="A126" s="3">
        <v>124</v>
      </c>
      <c r="B126" s="4" t="s">
        <v>167</v>
      </c>
      <c r="C126" s="3" t="s">
        <v>194</v>
      </c>
      <c r="D126" s="5" t="s">
        <v>195</v>
      </c>
      <c r="E126" s="9">
        <v>65</v>
      </c>
      <c r="F126" s="9">
        <v>65</v>
      </c>
      <c r="G126" s="13">
        <v>12</v>
      </c>
      <c r="H126" s="13">
        <v>100</v>
      </c>
      <c r="I126" s="13">
        <v>0</v>
      </c>
      <c r="J126" s="13">
        <f t="shared" si="1"/>
        <v>53</v>
      </c>
    </row>
    <row r="127" spans="1:10" ht="31.5">
      <c r="A127" s="3">
        <v>125</v>
      </c>
      <c r="B127" s="4" t="s">
        <v>170</v>
      </c>
      <c r="C127" s="3" t="s">
        <v>194</v>
      </c>
      <c r="D127" s="5" t="s">
        <v>196</v>
      </c>
      <c r="E127" s="9">
        <v>60</v>
      </c>
      <c r="F127" s="9">
        <v>60</v>
      </c>
      <c r="G127" s="13">
        <v>0</v>
      </c>
      <c r="H127" s="13">
        <v>100</v>
      </c>
      <c r="I127" s="13">
        <v>0</v>
      </c>
      <c r="J127" s="13">
        <f t="shared" si="1"/>
        <v>60</v>
      </c>
    </row>
    <row r="128" spans="1:10" ht="47.25">
      <c r="A128" s="3">
        <v>126</v>
      </c>
      <c r="B128" s="4" t="s">
        <v>167</v>
      </c>
      <c r="C128" s="3" t="s">
        <v>197</v>
      </c>
      <c r="D128" s="5" t="s">
        <v>198</v>
      </c>
      <c r="E128" s="9">
        <v>65</v>
      </c>
      <c r="F128" s="9">
        <v>65</v>
      </c>
      <c r="G128" s="13">
        <v>12</v>
      </c>
      <c r="H128" s="13">
        <v>100</v>
      </c>
      <c r="I128" s="13">
        <v>0</v>
      </c>
      <c r="J128" s="13">
        <f t="shared" si="1"/>
        <v>53</v>
      </c>
    </row>
    <row r="129" spans="1:10" ht="47.25">
      <c r="A129" s="3">
        <v>127</v>
      </c>
      <c r="B129" s="4" t="s">
        <v>170</v>
      </c>
      <c r="C129" s="3" t="s">
        <v>197</v>
      </c>
      <c r="D129" s="5" t="s">
        <v>199</v>
      </c>
      <c r="E129" s="9">
        <v>60</v>
      </c>
      <c r="F129" s="9">
        <v>60</v>
      </c>
      <c r="G129" s="13">
        <v>0</v>
      </c>
      <c r="H129" s="13">
        <v>100</v>
      </c>
      <c r="I129" s="13">
        <v>0</v>
      </c>
      <c r="J129" s="13">
        <f t="shared" si="1"/>
        <v>60</v>
      </c>
    </row>
    <row r="130" spans="1:10" ht="31.5">
      <c r="A130" s="3">
        <v>128</v>
      </c>
      <c r="B130" s="4" t="s">
        <v>167</v>
      </c>
      <c r="C130" s="3" t="s">
        <v>200</v>
      </c>
      <c r="D130" s="5" t="s">
        <v>201</v>
      </c>
      <c r="E130" s="9">
        <v>65</v>
      </c>
      <c r="F130" s="9">
        <v>65</v>
      </c>
      <c r="G130" s="13">
        <v>12</v>
      </c>
      <c r="H130" s="13">
        <v>100</v>
      </c>
      <c r="I130" s="13">
        <v>0</v>
      </c>
      <c r="J130" s="13">
        <f t="shared" si="1"/>
        <v>53</v>
      </c>
    </row>
    <row r="131" spans="1:10" ht="31.5">
      <c r="A131" s="3">
        <v>129</v>
      </c>
      <c r="B131" s="4" t="s">
        <v>170</v>
      </c>
      <c r="C131" s="3" t="s">
        <v>200</v>
      </c>
      <c r="D131" s="5" t="s">
        <v>202</v>
      </c>
      <c r="E131" s="9">
        <v>60</v>
      </c>
      <c r="F131" s="9">
        <v>60</v>
      </c>
      <c r="G131" s="13">
        <v>0</v>
      </c>
      <c r="H131" s="13">
        <v>100</v>
      </c>
      <c r="I131" s="13">
        <v>0</v>
      </c>
      <c r="J131" s="13">
        <f t="shared" si="1"/>
        <v>60</v>
      </c>
    </row>
    <row r="132" spans="1:10" ht="47.25">
      <c r="A132" s="3">
        <v>130</v>
      </c>
      <c r="B132" s="7" t="s">
        <v>167</v>
      </c>
      <c r="C132" s="6" t="s">
        <v>203</v>
      </c>
      <c r="D132" s="8" t="s">
        <v>204</v>
      </c>
      <c r="E132" s="9">
        <v>65</v>
      </c>
      <c r="F132" s="9">
        <v>65</v>
      </c>
      <c r="G132" s="13">
        <v>12</v>
      </c>
      <c r="H132" s="13">
        <v>100</v>
      </c>
      <c r="I132" s="13">
        <v>0</v>
      </c>
      <c r="J132" s="13">
        <f t="shared" ref="J132:J138" si="2">F132-G132</f>
        <v>53</v>
      </c>
    </row>
    <row r="133" spans="1:10" ht="47.25">
      <c r="A133" s="3">
        <v>131</v>
      </c>
      <c r="B133" s="7" t="s">
        <v>170</v>
      </c>
      <c r="C133" s="6" t="s">
        <v>203</v>
      </c>
      <c r="D133" s="8" t="s">
        <v>205</v>
      </c>
      <c r="E133" s="9">
        <v>60</v>
      </c>
      <c r="F133" s="9">
        <v>60</v>
      </c>
      <c r="G133" s="13">
        <v>0</v>
      </c>
      <c r="H133" s="13">
        <v>100</v>
      </c>
      <c r="I133" s="13">
        <v>0</v>
      </c>
      <c r="J133" s="13">
        <f t="shared" si="2"/>
        <v>60</v>
      </c>
    </row>
    <row r="134" spans="1:10" ht="31.5">
      <c r="A134" s="3">
        <v>132</v>
      </c>
      <c r="B134" s="7" t="s">
        <v>167</v>
      </c>
      <c r="C134" s="6" t="s">
        <v>211</v>
      </c>
      <c r="D134" s="8" t="s">
        <v>206</v>
      </c>
      <c r="E134" s="9">
        <v>65</v>
      </c>
      <c r="F134" s="9">
        <v>65</v>
      </c>
      <c r="G134" s="13">
        <v>12</v>
      </c>
      <c r="H134" s="13">
        <v>100</v>
      </c>
      <c r="I134" s="13">
        <v>0</v>
      </c>
      <c r="J134" s="13">
        <f t="shared" si="2"/>
        <v>53</v>
      </c>
    </row>
    <row r="135" spans="1:10" ht="31.5">
      <c r="A135" s="3">
        <v>133</v>
      </c>
      <c r="B135" s="7" t="s">
        <v>167</v>
      </c>
      <c r="C135" s="6" t="s">
        <v>207</v>
      </c>
      <c r="D135" s="8" t="s">
        <v>208</v>
      </c>
      <c r="E135" s="9">
        <v>65</v>
      </c>
      <c r="F135" s="9">
        <v>65</v>
      </c>
      <c r="G135" s="13">
        <v>12</v>
      </c>
      <c r="H135" s="13">
        <v>100</v>
      </c>
      <c r="I135" s="13">
        <v>0</v>
      </c>
      <c r="J135" s="13">
        <f t="shared" si="2"/>
        <v>53</v>
      </c>
    </row>
    <row r="136" spans="1:10" ht="31.5">
      <c r="A136" s="3">
        <v>134</v>
      </c>
      <c r="B136" s="7" t="s">
        <v>212</v>
      </c>
      <c r="C136" s="6" t="s">
        <v>207</v>
      </c>
      <c r="D136" s="8" t="s">
        <v>209</v>
      </c>
      <c r="E136" s="9">
        <v>60</v>
      </c>
      <c r="F136" s="9">
        <v>60</v>
      </c>
      <c r="G136" s="13">
        <v>0</v>
      </c>
      <c r="H136" s="13">
        <v>100</v>
      </c>
      <c r="I136" s="13">
        <v>0</v>
      </c>
      <c r="J136" s="13">
        <f t="shared" si="2"/>
        <v>60</v>
      </c>
    </row>
    <row r="137" spans="1:10" ht="31.5">
      <c r="A137" s="3">
        <v>135</v>
      </c>
      <c r="B137" s="7" t="s">
        <v>167</v>
      </c>
      <c r="C137" s="6" t="s">
        <v>207</v>
      </c>
      <c r="D137" s="8" t="s">
        <v>210</v>
      </c>
      <c r="E137" s="9">
        <v>60</v>
      </c>
      <c r="F137" s="9">
        <v>60</v>
      </c>
      <c r="G137" s="13">
        <v>0</v>
      </c>
      <c r="H137" s="13">
        <v>100</v>
      </c>
      <c r="I137" s="13">
        <v>0</v>
      </c>
      <c r="J137" s="13">
        <f t="shared" ref="J137" si="3">F137-G137</f>
        <v>60</v>
      </c>
    </row>
    <row r="138" spans="1:10" s="21" customFormat="1" ht="43.5" customHeight="1">
      <c r="A138" s="30" t="s">
        <v>221</v>
      </c>
      <c r="B138" s="31"/>
      <c r="C138" s="31"/>
      <c r="D138" s="32"/>
      <c r="E138" s="22">
        <f>SUM(E3:E137)</f>
        <v>28359</v>
      </c>
      <c r="F138" s="22">
        <f>SUM(F3:F137)</f>
        <v>28359</v>
      </c>
      <c r="G138" s="22">
        <v>14653</v>
      </c>
      <c r="H138" s="22">
        <v>100</v>
      </c>
      <c r="I138" s="22">
        <v>0</v>
      </c>
      <c r="J138" s="22">
        <f t="shared" si="2"/>
        <v>13706</v>
      </c>
    </row>
    <row r="140" spans="1:10" ht="18.75">
      <c r="A140" s="23"/>
      <c r="B140" s="23"/>
      <c r="C140" s="24" t="s">
        <v>297</v>
      </c>
      <c r="D140" s="25"/>
      <c r="E140" s="23"/>
      <c r="F140" s="23"/>
      <c r="G140" s="23"/>
      <c r="H140" s="23"/>
      <c r="I140" s="23"/>
      <c r="J140" s="23"/>
    </row>
    <row r="141" spans="1:10" ht="37.5">
      <c r="A141" s="23"/>
      <c r="B141" s="23"/>
      <c r="C141" s="27" t="s">
        <v>302</v>
      </c>
      <c r="D141" s="26" t="s">
        <v>303</v>
      </c>
      <c r="E141" s="23"/>
      <c r="F141" s="23"/>
      <c r="G141" s="23"/>
      <c r="H141" s="23"/>
      <c r="I141" s="23"/>
      <c r="J141" s="23"/>
    </row>
    <row r="142" spans="1:10" ht="37.5">
      <c r="A142" s="23"/>
      <c r="B142" s="23"/>
      <c r="C142" s="27" t="s">
        <v>298</v>
      </c>
      <c r="D142" s="26" t="s">
        <v>304</v>
      </c>
      <c r="E142" s="23"/>
      <c r="F142" s="28" t="s">
        <v>308</v>
      </c>
      <c r="G142" s="28"/>
      <c r="H142" s="29" t="s">
        <v>309</v>
      </c>
      <c r="I142" s="28"/>
      <c r="J142" s="23"/>
    </row>
    <row r="143" spans="1:10" ht="18.75">
      <c r="A143" s="23"/>
      <c r="B143" s="23"/>
      <c r="C143" s="27" t="s">
        <v>299</v>
      </c>
      <c r="D143" s="26" t="s">
        <v>305</v>
      </c>
      <c r="E143" s="23"/>
      <c r="F143" s="23"/>
      <c r="G143" s="23"/>
      <c r="H143" s="23"/>
      <c r="I143" s="23"/>
      <c r="J143" s="23"/>
    </row>
    <row r="144" spans="1:10" ht="18.75">
      <c r="A144" s="23"/>
      <c r="B144" s="23"/>
      <c r="C144" s="27" t="s">
        <v>300</v>
      </c>
      <c r="D144" s="26" t="s">
        <v>306</v>
      </c>
      <c r="E144" s="23"/>
      <c r="F144" s="23"/>
      <c r="G144" s="23"/>
      <c r="H144" s="23"/>
      <c r="I144" s="23"/>
      <c r="J144" s="23"/>
    </row>
    <row r="145" spans="1:10" ht="18.75">
      <c r="A145" s="23"/>
      <c r="B145" s="23"/>
      <c r="C145" s="27" t="s">
        <v>301</v>
      </c>
      <c r="D145" s="26" t="s">
        <v>307</v>
      </c>
      <c r="E145" s="23"/>
      <c r="F145" s="23"/>
      <c r="G145" s="23"/>
      <c r="H145" s="23"/>
      <c r="I145" s="23"/>
      <c r="J145" s="23"/>
    </row>
    <row r="146" spans="1:10" ht="18.75">
      <c r="A146" s="23"/>
      <c r="B146" s="23"/>
      <c r="C146" s="27"/>
      <c r="D146" s="26"/>
      <c r="E146" s="23"/>
      <c r="F146" s="23"/>
      <c r="G146" s="23"/>
      <c r="H146" s="23"/>
      <c r="I146" s="23"/>
      <c r="J146" s="23"/>
    </row>
    <row r="147" spans="1:10" ht="18.75">
      <c r="A147" s="23"/>
      <c r="B147" s="23"/>
      <c r="C147" s="27"/>
      <c r="D147" s="26"/>
      <c r="E147" s="23"/>
      <c r="F147" s="23"/>
      <c r="G147" s="23"/>
      <c r="H147" s="23"/>
      <c r="I147" s="23"/>
      <c r="J147" s="23"/>
    </row>
    <row r="148" spans="1:10" ht="18.75">
      <c r="A148" s="23"/>
      <c r="B148" s="23"/>
      <c r="C148" s="27"/>
      <c r="D148" s="26"/>
      <c r="E148" s="23"/>
      <c r="F148" s="23"/>
      <c r="G148" s="23"/>
      <c r="H148" s="23"/>
      <c r="I148" s="23"/>
      <c r="J148" s="23"/>
    </row>
  </sheetData>
  <mergeCells count="2">
    <mergeCell ref="A1:J1"/>
    <mergeCell ref="A138:D138"/>
  </mergeCells>
  <pageMargins left="0.70866141732283472" right="0.11811023622047245" top="0.55118110236220474" bottom="0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"/>
  <sheetViews>
    <sheetView topLeftCell="A72" workbookViewId="0">
      <selection activeCell="A79" sqref="A79:XFD106"/>
    </sheetView>
  </sheetViews>
  <sheetFormatPr defaultRowHeight="15.75"/>
  <cols>
    <col min="1" max="2" width="5.140625" style="16" customWidth="1"/>
    <col min="3" max="3" width="43.140625" style="16" customWidth="1"/>
    <col min="4" max="4" width="16.5703125" style="16" customWidth="1"/>
    <col min="5" max="5" width="12.140625" customWidth="1"/>
    <col min="6" max="6" width="10.85546875" customWidth="1"/>
    <col min="7" max="7" width="14.42578125" customWidth="1"/>
    <col min="8" max="8" width="10.140625" customWidth="1"/>
    <col min="9" max="9" width="11.140625" customWidth="1"/>
  </cols>
  <sheetData>
    <row r="1" spans="1:9" ht="120">
      <c r="B1" s="16" t="s">
        <v>213</v>
      </c>
      <c r="C1" s="2" t="s">
        <v>296</v>
      </c>
      <c r="D1" s="1" t="s">
        <v>215</v>
      </c>
      <c r="E1" s="10" t="s">
        <v>216</v>
      </c>
      <c r="F1" s="11" t="s">
        <v>217</v>
      </c>
      <c r="G1" s="12" t="s">
        <v>218</v>
      </c>
      <c r="H1" s="12" t="s">
        <v>219</v>
      </c>
      <c r="I1" s="12" t="s">
        <v>220</v>
      </c>
    </row>
    <row r="2" spans="1:9" ht="60.95" customHeight="1">
      <c r="A2" s="14">
        <v>1</v>
      </c>
      <c r="B2" s="14">
        <v>1</v>
      </c>
      <c r="C2" s="17" t="s">
        <v>222</v>
      </c>
      <c r="D2" s="18">
        <v>49</v>
      </c>
      <c r="E2" s="18">
        <v>49</v>
      </c>
      <c r="F2" s="13"/>
      <c r="G2" s="13">
        <f>(100/E2)*F2</f>
        <v>0</v>
      </c>
      <c r="H2" s="19">
        <f>F2-E2</f>
        <v>-49</v>
      </c>
      <c r="I2" s="19">
        <f>F2-E2</f>
        <v>-49</v>
      </c>
    </row>
    <row r="3" spans="1:9" ht="63.95" customHeight="1">
      <c r="A3" s="14">
        <v>2</v>
      </c>
      <c r="B3" s="14">
        <v>2</v>
      </c>
      <c r="C3" s="17" t="s">
        <v>223</v>
      </c>
      <c r="D3" s="18">
        <v>15</v>
      </c>
      <c r="E3" s="18">
        <v>15</v>
      </c>
      <c r="F3" s="13"/>
      <c r="G3" s="13">
        <f t="shared" ref="G3:G66" si="0">(100/E3)*F3</f>
        <v>0</v>
      </c>
      <c r="H3" s="19">
        <f t="shared" ref="H3:H66" si="1">F3-E3</f>
        <v>-15</v>
      </c>
      <c r="I3" s="19">
        <f t="shared" ref="I3:I66" si="2">F3-E3</f>
        <v>-15</v>
      </c>
    </row>
    <row r="4" spans="1:9" ht="63" customHeight="1">
      <c r="A4" s="14">
        <v>3</v>
      </c>
      <c r="B4" s="14">
        <v>3</v>
      </c>
      <c r="C4" s="17" t="s">
        <v>224</v>
      </c>
      <c r="D4" s="18">
        <v>10</v>
      </c>
      <c r="E4" s="18">
        <v>10</v>
      </c>
      <c r="F4" s="13"/>
      <c r="G4" s="13">
        <f t="shared" si="0"/>
        <v>0</v>
      </c>
      <c r="H4" s="19">
        <f t="shared" si="1"/>
        <v>-10</v>
      </c>
      <c r="I4" s="19">
        <f t="shared" si="2"/>
        <v>-10</v>
      </c>
    </row>
    <row r="5" spans="1:9" ht="68.099999999999994" customHeight="1">
      <c r="A5" s="14">
        <v>4</v>
      </c>
      <c r="B5" s="14">
        <v>4</v>
      </c>
      <c r="C5" s="17" t="s">
        <v>225</v>
      </c>
      <c r="D5" s="18">
        <v>35</v>
      </c>
      <c r="E5" s="18">
        <v>35</v>
      </c>
      <c r="F5" s="13"/>
      <c r="G5" s="13">
        <f t="shared" si="0"/>
        <v>0</v>
      </c>
      <c r="H5" s="19">
        <f t="shared" si="1"/>
        <v>-35</v>
      </c>
      <c r="I5" s="19">
        <f t="shared" si="2"/>
        <v>-35</v>
      </c>
    </row>
    <row r="6" spans="1:9" ht="67.5" customHeight="1">
      <c r="A6" s="14">
        <v>5</v>
      </c>
      <c r="B6" s="14">
        <v>5</v>
      </c>
      <c r="C6" s="17" t="s">
        <v>226</v>
      </c>
      <c r="D6" s="18">
        <v>159</v>
      </c>
      <c r="E6" s="18">
        <v>159</v>
      </c>
      <c r="F6" s="13"/>
      <c r="G6" s="13">
        <f t="shared" si="0"/>
        <v>0</v>
      </c>
      <c r="H6" s="19">
        <f t="shared" si="1"/>
        <v>-159</v>
      </c>
      <c r="I6" s="19">
        <f t="shared" si="2"/>
        <v>-159</v>
      </c>
    </row>
    <row r="7" spans="1:9" ht="79.5" customHeight="1">
      <c r="A7" s="14">
        <v>6</v>
      </c>
      <c r="B7" s="14">
        <v>6</v>
      </c>
      <c r="C7" s="17" t="s">
        <v>227</v>
      </c>
      <c r="D7" s="18">
        <v>10</v>
      </c>
      <c r="E7" s="18">
        <v>10</v>
      </c>
      <c r="F7" s="13"/>
      <c r="G7" s="13">
        <f t="shared" si="0"/>
        <v>0</v>
      </c>
      <c r="H7" s="19">
        <f t="shared" si="1"/>
        <v>-10</v>
      </c>
      <c r="I7" s="19">
        <f t="shared" si="2"/>
        <v>-10</v>
      </c>
    </row>
    <row r="8" spans="1:9" ht="63.95" customHeight="1">
      <c r="A8" s="14">
        <v>7</v>
      </c>
      <c r="B8" s="14">
        <v>7</v>
      </c>
      <c r="C8" s="17" t="s">
        <v>228</v>
      </c>
      <c r="D8" s="18">
        <v>29</v>
      </c>
      <c r="E8" s="18">
        <v>29</v>
      </c>
      <c r="F8" s="13"/>
      <c r="G8" s="13">
        <f t="shared" si="0"/>
        <v>0</v>
      </c>
      <c r="H8" s="19">
        <f t="shared" si="1"/>
        <v>-29</v>
      </c>
      <c r="I8" s="19">
        <f t="shared" si="2"/>
        <v>-29</v>
      </c>
    </row>
    <row r="9" spans="1:9" ht="81" customHeight="1">
      <c r="A9" s="14">
        <v>8</v>
      </c>
      <c r="B9" s="14">
        <v>8</v>
      </c>
      <c r="C9" s="17" t="s">
        <v>229</v>
      </c>
      <c r="D9" s="18">
        <v>44</v>
      </c>
      <c r="E9" s="18">
        <v>44</v>
      </c>
      <c r="F9" s="13"/>
      <c r="G9" s="13">
        <f t="shared" si="0"/>
        <v>0</v>
      </c>
      <c r="H9" s="19">
        <f t="shared" si="1"/>
        <v>-44</v>
      </c>
      <c r="I9" s="19">
        <f t="shared" si="2"/>
        <v>-44</v>
      </c>
    </row>
    <row r="10" spans="1:9" ht="68.099999999999994" customHeight="1">
      <c r="A10" s="14">
        <v>9</v>
      </c>
      <c r="B10" s="14">
        <v>9</v>
      </c>
      <c r="C10" s="17" t="s">
        <v>230</v>
      </c>
      <c r="D10" s="18">
        <v>20</v>
      </c>
      <c r="E10" s="18">
        <v>20</v>
      </c>
      <c r="F10" s="13"/>
      <c r="G10" s="13">
        <f t="shared" si="0"/>
        <v>0</v>
      </c>
      <c r="H10" s="19">
        <f t="shared" si="1"/>
        <v>-20</v>
      </c>
      <c r="I10" s="19">
        <f t="shared" si="2"/>
        <v>-20</v>
      </c>
    </row>
    <row r="11" spans="1:9" ht="77.45" customHeight="1">
      <c r="A11" s="14">
        <v>10</v>
      </c>
      <c r="B11" s="14">
        <v>10</v>
      </c>
      <c r="C11" s="17" t="s">
        <v>231</v>
      </c>
      <c r="D11" s="18">
        <v>66</v>
      </c>
      <c r="E11" s="18">
        <v>66</v>
      </c>
      <c r="F11" s="13"/>
      <c r="G11" s="13">
        <f t="shared" si="0"/>
        <v>0</v>
      </c>
      <c r="H11" s="19">
        <f t="shared" si="1"/>
        <v>-66</v>
      </c>
      <c r="I11" s="19">
        <f t="shared" si="2"/>
        <v>-66</v>
      </c>
    </row>
    <row r="12" spans="1:9" ht="65.45" customHeight="1">
      <c r="A12" s="14">
        <v>11</v>
      </c>
      <c r="B12" s="14">
        <v>11</v>
      </c>
      <c r="C12" s="17" t="s">
        <v>232</v>
      </c>
      <c r="D12" s="18">
        <v>20</v>
      </c>
      <c r="E12" s="18">
        <v>20</v>
      </c>
      <c r="F12" s="13"/>
      <c r="G12" s="13">
        <f t="shared" si="0"/>
        <v>0</v>
      </c>
      <c r="H12" s="19">
        <f t="shared" si="1"/>
        <v>-20</v>
      </c>
      <c r="I12" s="19">
        <f t="shared" si="2"/>
        <v>-20</v>
      </c>
    </row>
    <row r="13" spans="1:9" ht="63.95" customHeight="1">
      <c r="A13" s="14">
        <v>12</v>
      </c>
      <c r="B13" s="14">
        <v>12</v>
      </c>
      <c r="C13" s="17" t="s">
        <v>233</v>
      </c>
      <c r="D13" s="18">
        <v>32</v>
      </c>
      <c r="E13" s="18">
        <v>32</v>
      </c>
      <c r="F13" s="13"/>
      <c r="G13" s="13">
        <f t="shared" si="0"/>
        <v>0</v>
      </c>
      <c r="H13" s="19">
        <f t="shared" si="1"/>
        <v>-32</v>
      </c>
      <c r="I13" s="19">
        <f t="shared" si="2"/>
        <v>-32</v>
      </c>
    </row>
    <row r="14" spans="1:9" ht="63" customHeight="1">
      <c r="A14" s="14">
        <v>13</v>
      </c>
      <c r="B14" s="14">
        <v>13</v>
      </c>
      <c r="C14" s="17" t="s">
        <v>234</v>
      </c>
      <c r="D14" s="18">
        <v>77</v>
      </c>
      <c r="E14" s="18">
        <v>77</v>
      </c>
      <c r="F14" s="13"/>
      <c r="G14" s="13">
        <f t="shared" si="0"/>
        <v>0</v>
      </c>
      <c r="H14" s="19">
        <f t="shared" si="1"/>
        <v>-77</v>
      </c>
      <c r="I14" s="19">
        <f t="shared" si="2"/>
        <v>-77</v>
      </c>
    </row>
    <row r="15" spans="1:9" ht="61.5" customHeight="1">
      <c r="A15" s="14">
        <v>14</v>
      </c>
      <c r="B15" s="14">
        <v>14</v>
      </c>
      <c r="C15" s="17" t="s">
        <v>235</v>
      </c>
      <c r="D15" s="18">
        <v>15</v>
      </c>
      <c r="E15" s="18">
        <v>15</v>
      </c>
      <c r="F15" s="13"/>
      <c r="G15" s="13">
        <f t="shared" si="0"/>
        <v>0</v>
      </c>
      <c r="H15" s="19">
        <f t="shared" si="1"/>
        <v>-15</v>
      </c>
      <c r="I15" s="19">
        <f t="shared" si="2"/>
        <v>-15</v>
      </c>
    </row>
    <row r="16" spans="1:9" ht="63.95" customHeight="1">
      <c r="A16" s="14">
        <v>15</v>
      </c>
      <c r="B16" s="14">
        <v>15</v>
      </c>
      <c r="C16" s="17" t="s">
        <v>236</v>
      </c>
      <c r="D16" s="18">
        <v>48</v>
      </c>
      <c r="E16" s="18">
        <v>48</v>
      </c>
      <c r="F16" s="13"/>
      <c r="G16" s="13">
        <f t="shared" si="0"/>
        <v>0</v>
      </c>
      <c r="H16" s="19">
        <f t="shared" si="1"/>
        <v>-48</v>
      </c>
      <c r="I16" s="19">
        <f t="shared" si="2"/>
        <v>-48</v>
      </c>
    </row>
    <row r="17" spans="1:9" ht="62.45" customHeight="1">
      <c r="A17" s="14">
        <v>16</v>
      </c>
      <c r="B17" s="14">
        <v>16</v>
      </c>
      <c r="C17" s="17" t="s">
        <v>237</v>
      </c>
      <c r="D17" s="18">
        <v>28</v>
      </c>
      <c r="E17" s="18">
        <v>28</v>
      </c>
      <c r="F17" s="13"/>
      <c r="G17" s="13">
        <f t="shared" si="0"/>
        <v>0</v>
      </c>
      <c r="H17" s="19">
        <f t="shared" si="1"/>
        <v>-28</v>
      </c>
      <c r="I17" s="19">
        <f t="shared" si="2"/>
        <v>-28</v>
      </c>
    </row>
    <row r="18" spans="1:9" ht="78" customHeight="1">
      <c r="A18" s="14">
        <v>17</v>
      </c>
      <c r="B18" s="14">
        <v>17</v>
      </c>
      <c r="C18" s="17" t="s">
        <v>238</v>
      </c>
      <c r="D18" s="18">
        <v>20</v>
      </c>
      <c r="E18" s="18">
        <v>20</v>
      </c>
      <c r="F18" s="13"/>
      <c r="G18" s="13">
        <f t="shared" si="0"/>
        <v>0</v>
      </c>
      <c r="H18" s="19">
        <f t="shared" si="1"/>
        <v>-20</v>
      </c>
      <c r="I18" s="19">
        <f t="shared" si="2"/>
        <v>-20</v>
      </c>
    </row>
    <row r="19" spans="1:9" ht="62.1" customHeight="1">
      <c r="A19" s="14">
        <v>18</v>
      </c>
      <c r="B19" s="14">
        <v>18</v>
      </c>
      <c r="C19" s="17" t="s">
        <v>239</v>
      </c>
      <c r="D19" s="18">
        <v>15</v>
      </c>
      <c r="E19" s="18">
        <v>15</v>
      </c>
      <c r="F19" s="13"/>
      <c r="G19" s="13">
        <f t="shared" si="0"/>
        <v>0</v>
      </c>
      <c r="H19" s="19">
        <f t="shared" si="1"/>
        <v>-15</v>
      </c>
      <c r="I19" s="19">
        <f t="shared" si="2"/>
        <v>-15</v>
      </c>
    </row>
    <row r="20" spans="1:9" ht="63" customHeight="1">
      <c r="A20" s="14">
        <v>19</v>
      </c>
      <c r="B20" s="14">
        <v>19</v>
      </c>
      <c r="C20" s="17" t="s">
        <v>240</v>
      </c>
      <c r="D20" s="18">
        <v>15</v>
      </c>
      <c r="E20" s="18">
        <v>15</v>
      </c>
      <c r="F20" s="13"/>
      <c r="G20" s="13">
        <f t="shared" si="0"/>
        <v>0</v>
      </c>
      <c r="H20" s="19">
        <f t="shared" si="1"/>
        <v>-15</v>
      </c>
      <c r="I20" s="19">
        <f t="shared" si="2"/>
        <v>-15</v>
      </c>
    </row>
    <row r="21" spans="1:9" ht="78.599999999999994" customHeight="1">
      <c r="A21" s="14">
        <v>20</v>
      </c>
      <c r="B21" s="14">
        <v>20</v>
      </c>
      <c r="C21" s="17" t="s">
        <v>241</v>
      </c>
      <c r="D21" s="18">
        <v>15</v>
      </c>
      <c r="E21" s="18">
        <v>15</v>
      </c>
      <c r="F21" s="13"/>
      <c r="G21" s="13">
        <f t="shared" si="0"/>
        <v>0</v>
      </c>
      <c r="H21" s="19">
        <f t="shared" si="1"/>
        <v>-15</v>
      </c>
      <c r="I21" s="19">
        <f t="shared" si="2"/>
        <v>-15</v>
      </c>
    </row>
    <row r="22" spans="1:9" ht="63.6" customHeight="1">
      <c r="A22" s="14">
        <v>21</v>
      </c>
      <c r="B22" s="14">
        <v>21</v>
      </c>
      <c r="C22" s="17" t="s">
        <v>242</v>
      </c>
      <c r="D22" s="18">
        <v>28</v>
      </c>
      <c r="E22" s="18">
        <v>28</v>
      </c>
      <c r="F22" s="13"/>
      <c r="G22" s="13">
        <f t="shared" si="0"/>
        <v>0</v>
      </c>
      <c r="H22" s="19">
        <f t="shared" si="1"/>
        <v>-28</v>
      </c>
      <c r="I22" s="19">
        <f t="shared" si="2"/>
        <v>-28</v>
      </c>
    </row>
    <row r="23" spans="1:9" ht="64.5" customHeight="1">
      <c r="A23" s="14">
        <v>22</v>
      </c>
      <c r="B23" s="14">
        <v>22</v>
      </c>
      <c r="C23" s="17" t="s">
        <v>243</v>
      </c>
      <c r="D23" s="18">
        <v>28</v>
      </c>
      <c r="E23" s="18">
        <v>28</v>
      </c>
      <c r="F23" s="13"/>
      <c r="G23" s="13">
        <f t="shared" si="0"/>
        <v>0</v>
      </c>
      <c r="H23" s="19">
        <f t="shared" si="1"/>
        <v>-28</v>
      </c>
      <c r="I23" s="19">
        <f t="shared" si="2"/>
        <v>-28</v>
      </c>
    </row>
    <row r="24" spans="1:9" ht="79.5" customHeight="1">
      <c r="A24" s="14">
        <v>23</v>
      </c>
      <c r="B24" s="14">
        <v>23</v>
      </c>
      <c r="C24" s="17" t="s">
        <v>244</v>
      </c>
      <c r="D24" s="18">
        <v>24</v>
      </c>
      <c r="E24" s="18">
        <v>24</v>
      </c>
      <c r="F24" s="13"/>
      <c r="G24" s="13">
        <f t="shared" si="0"/>
        <v>0</v>
      </c>
      <c r="H24" s="19">
        <f t="shared" si="1"/>
        <v>-24</v>
      </c>
      <c r="I24" s="19">
        <f t="shared" si="2"/>
        <v>-24</v>
      </c>
    </row>
    <row r="25" spans="1:9" ht="77.45" customHeight="1">
      <c r="A25" s="14">
        <v>24</v>
      </c>
      <c r="B25" s="14">
        <v>24</v>
      </c>
      <c r="C25" s="17" t="s">
        <v>245</v>
      </c>
      <c r="D25" s="18">
        <v>20</v>
      </c>
      <c r="E25" s="18">
        <v>20</v>
      </c>
      <c r="F25" s="13"/>
      <c r="G25" s="13">
        <f t="shared" si="0"/>
        <v>0</v>
      </c>
      <c r="H25" s="19">
        <f t="shared" si="1"/>
        <v>-20</v>
      </c>
      <c r="I25" s="19">
        <f t="shared" si="2"/>
        <v>-20</v>
      </c>
    </row>
    <row r="26" spans="1:9" ht="65.45" customHeight="1">
      <c r="A26" s="14">
        <v>25</v>
      </c>
      <c r="B26" s="14">
        <v>25</v>
      </c>
      <c r="C26" s="17" t="s">
        <v>246</v>
      </c>
      <c r="D26" s="18">
        <v>10</v>
      </c>
      <c r="E26" s="18">
        <v>10</v>
      </c>
      <c r="F26" s="13"/>
      <c r="G26" s="13">
        <f t="shared" si="0"/>
        <v>0</v>
      </c>
      <c r="H26" s="19">
        <f t="shared" si="1"/>
        <v>-10</v>
      </c>
      <c r="I26" s="19">
        <f t="shared" si="2"/>
        <v>-10</v>
      </c>
    </row>
    <row r="27" spans="1:9" ht="59.1" customHeight="1">
      <c r="A27" s="14">
        <v>26</v>
      </c>
      <c r="B27" s="14">
        <v>26</v>
      </c>
      <c r="C27" s="17" t="s">
        <v>247</v>
      </c>
      <c r="D27" s="18">
        <v>25</v>
      </c>
      <c r="E27" s="18">
        <v>25</v>
      </c>
      <c r="F27" s="13"/>
      <c r="G27" s="13">
        <f t="shared" si="0"/>
        <v>0</v>
      </c>
      <c r="H27" s="19">
        <f t="shared" si="1"/>
        <v>-25</v>
      </c>
      <c r="I27" s="19">
        <f t="shared" si="2"/>
        <v>-25</v>
      </c>
    </row>
    <row r="28" spans="1:9" ht="61.5" customHeight="1">
      <c r="A28" s="14">
        <v>27</v>
      </c>
      <c r="B28" s="14">
        <v>27</v>
      </c>
      <c r="C28" s="17" t="s">
        <v>248</v>
      </c>
      <c r="D28" s="18">
        <v>25</v>
      </c>
      <c r="E28" s="18">
        <v>25</v>
      </c>
      <c r="F28" s="13"/>
      <c r="G28" s="13">
        <f t="shared" si="0"/>
        <v>0</v>
      </c>
      <c r="H28" s="19">
        <f t="shared" si="1"/>
        <v>-25</v>
      </c>
      <c r="I28" s="19">
        <f t="shared" si="2"/>
        <v>-25</v>
      </c>
    </row>
    <row r="29" spans="1:9" ht="75.599999999999994" customHeight="1">
      <c r="A29" s="14">
        <v>28</v>
      </c>
      <c r="B29" s="14">
        <v>28</v>
      </c>
      <c r="C29" s="17" t="s">
        <v>249</v>
      </c>
      <c r="D29" s="18">
        <v>10</v>
      </c>
      <c r="E29" s="18">
        <v>10</v>
      </c>
      <c r="F29" s="13"/>
      <c r="G29" s="13">
        <f t="shared" si="0"/>
        <v>0</v>
      </c>
      <c r="H29" s="19">
        <f t="shared" si="1"/>
        <v>-10</v>
      </c>
      <c r="I29" s="19">
        <f t="shared" si="2"/>
        <v>-10</v>
      </c>
    </row>
    <row r="30" spans="1:9" ht="78" customHeight="1">
      <c r="A30" s="14">
        <v>29</v>
      </c>
      <c r="B30" s="14">
        <v>29</v>
      </c>
      <c r="C30" s="17" t="s">
        <v>250</v>
      </c>
      <c r="D30" s="18">
        <v>60</v>
      </c>
      <c r="E30" s="18">
        <v>60</v>
      </c>
      <c r="F30" s="13"/>
      <c r="G30" s="13">
        <f t="shared" si="0"/>
        <v>0</v>
      </c>
      <c r="H30" s="19">
        <f t="shared" si="1"/>
        <v>-60</v>
      </c>
      <c r="I30" s="19">
        <f t="shared" si="2"/>
        <v>-60</v>
      </c>
    </row>
    <row r="31" spans="1:9" ht="62.45" customHeight="1">
      <c r="A31" s="14">
        <v>30</v>
      </c>
      <c r="B31" s="14">
        <v>30</v>
      </c>
      <c r="C31" s="17" t="s">
        <v>251</v>
      </c>
      <c r="D31" s="18">
        <v>82</v>
      </c>
      <c r="E31" s="18">
        <v>82</v>
      </c>
      <c r="F31" s="13"/>
      <c r="G31" s="13">
        <f t="shared" si="0"/>
        <v>0</v>
      </c>
      <c r="H31" s="19">
        <f t="shared" si="1"/>
        <v>-82</v>
      </c>
      <c r="I31" s="19">
        <f t="shared" si="2"/>
        <v>-82</v>
      </c>
    </row>
    <row r="32" spans="1:9" ht="77.45" customHeight="1">
      <c r="A32" s="14">
        <v>31</v>
      </c>
      <c r="B32" s="14">
        <v>31</v>
      </c>
      <c r="C32" s="17" t="s">
        <v>252</v>
      </c>
      <c r="D32" s="18">
        <v>30</v>
      </c>
      <c r="E32" s="18">
        <v>30</v>
      </c>
      <c r="F32" s="13"/>
      <c r="G32" s="13">
        <f t="shared" si="0"/>
        <v>0</v>
      </c>
      <c r="H32" s="19">
        <f t="shared" si="1"/>
        <v>-30</v>
      </c>
      <c r="I32" s="19">
        <f t="shared" si="2"/>
        <v>-30</v>
      </c>
    </row>
    <row r="33" spans="1:9" ht="59.45" customHeight="1">
      <c r="A33" s="14">
        <v>32</v>
      </c>
      <c r="B33" s="14">
        <v>32</v>
      </c>
      <c r="C33" s="17" t="s">
        <v>253</v>
      </c>
      <c r="D33" s="18">
        <v>5</v>
      </c>
      <c r="E33" s="18">
        <v>5</v>
      </c>
      <c r="F33" s="13"/>
      <c r="G33" s="13">
        <f t="shared" si="0"/>
        <v>0</v>
      </c>
      <c r="H33" s="19">
        <f t="shared" si="1"/>
        <v>-5</v>
      </c>
      <c r="I33" s="19">
        <f t="shared" si="2"/>
        <v>-5</v>
      </c>
    </row>
    <row r="34" spans="1:9" ht="78" customHeight="1">
      <c r="A34" s="14">
        <v>33</v>
      </c>
      <c r="B34" s="14">
        <v>33</v>
      </c>
      <c r="C34" s="17" t="s">
        <v>254</v>
      </c>
      <c r="D34" s="18">
        <v>9</v>
      </c>
      <c r="E34" s="18">
        <v>9</v>
      </c>
      <c r="F34" s="13"/>
      <c r="G34" s="13">
        <f t="shared" si="0"/>
        <v>0</v>
      </c>
      <c r="H34" s="19">
        <f t="shared" si="1"/>
        <v>-9</v>
      </c>
      <c r="I34" s="19">
        <f t="shared" si="2"/>
        <v>-9</v>
      </c>
    </row>
    <row r="35" spans="1:9" ht="63.95" customHeight="1">
      <c r="A35" s="14">
        <v>34</v>
      </c>
      <c r="B35" s="14">
        <v>34</v>
      </c>
      <c r="C35" s="17" t="s">
        <v>255</v>
      </c>
      <c r="D35" s="18">
        <v>11</v>
      </c>
      <c r="E35" s="18">
        <v>11</v>
      </c>
      <c r="F35" s="13"/>
      <c r="G35" s="13">
        <f t="shared" si="0"/>
        <v>0</v>
      </c>
      <c r="H35" s="19">
        <f t="shared" si="1"/>
        <v>-11</v>
      </c>
      <c r="I35" s="19">
        <f t="shared" si="2"/>
        <v>-11</v>
      </c>
    </row>
    <row r="36" spans="1:9" ht="78.599999999999994" customHeight="1">
      <c r="A36" s="14">
        <v>35</v>
      </c>
      <c r="B36" s="14">
        <v>35</v>
      </c>
      <c r="C36" s="17" t="s">
        <v>256</v>
      </c>
      <c r="D36" s="18">
        <v>10</v>
      </c>
      <c r="E36" s="18">
        <v>10</v>
      </c>
      <c r="F36" s="13"/>
      <c r="G36" s="13">
        <f t="shared" si="0"/>
        <v>0</v>
      </c>
      <c r="H36" s="19">
        <f t="shared" si="1"/>
        <v>-10</v>
      </c>
      <c r="I36" s="19">
        <f t="shared" si="2"/>
        <v>-10</v>
      </c>
    </row>
    <row r="37" spans="1:9" ht="63.6" customHeight="1">
      <c r="A37" s="14">
        <v>36</v>
      </c>
      <c r="B37" s="14">
        <v>36</v>
      </c>
      <c r="C37" s="17" t="s">
        <v>257</v>
      </c>
      <c r="D37" s="18">
        <v>14</v>
      </c>
      <c r="E37" s="18">
        <v>14</v>
      </c>
      <c r="F37" s="13"/>
      <c r="G37" s="13">
        <f t="shared" si="0"/>
        <v>0</v>
      </c>
      <c r="H37" s="19">
        <f t="shared" si="1"/>
        <v>-14</v>
      </c>
      <c r="I37" s="19">
        <f t="shared" si="2"/>
        <v>-14</v>
      </c>
    </row>
    <row r="38" spans="1:9" ht="77.45" customHeight="1">
      <c r="A38" s="14">
        <v>37</v>
      </c>
      <c r="B38" s="14">
        <v>37</v>
      </c>
      <c r="C38" s="17" t="s">
        <v>258</v>
      </c>
      <c r="D38" s="18">
        <v>31</v>
      </c>
      <c r="E38" s="18">
        <v>31</v>
      </c>
      <c r="F38" s="13"/>
      <c r="G38" s="13">
        <f t="shared" si="0"/>
        <v>0</v>
      </c>
      <c r="H38" s="19">
        <f t="shared" si="1"/>
        <v>-31</v>
      </c>
      <c r="I38" s="19">
        <f t="shared" si="2"/>
        <v>-31</v>
      </c>
    </row>
    <row r="39" spans="1:9" ht="78.95" customHeight="1">
      <c r="A39" s="14">
        <v>38</v>
      </c>
      <c r="B39" s="14">
        <v>38</v>
      </c>
      <c r="C39" s="17" t="s">
        <v>259</v>
      </c>
      <c r="D39" s="18">
        <v>5</v>
      </c>
      <c r="E39" s="18">
        <v>5</v>
      </c>
      <c r="F39" s="13"/>
      <c r="G39" s="13">
        <f t="shared" si="0"/>
        <v>0</v>
      </c>
      <c r="H39" s="19">
        <f t="shared" si="1"/>
        <v>-5</v>
      </c>
      <c r="I39" s="19">
        <f t="shared" si="2"/>
        <v>-5</v>
      </c>
    </row>
    <row r="40" spans="1:9" ht="77.45" customHeight="1">
      <c r="A40" s="14">
        <v>39</v>
      </c>
      <c r="B40" s="14">
        <v>39</v>
      </c>
      <c r="C40" s="17" t="s">
        <v>260</v>
      </c>
      <c r="D40" s="18">
        <v>65</v>
      </c>
      <c r="E40" s="18">
        <v>65</v>
      </c>
      <c r="F40" s="13"/>
      <c r="G40" s="13">
        <f t="shared" si="0"/>
        <v>0</v>
      </c>
      <c r="H40" s="19">
        <f t="shared" si="1"/>
        <v>-65</v>
      </c>
      <c r="I40" s="19">
        <f t="shared" si="2"/>
        <v>-65</v>
      </c>
    </row>
    <row r="41" spans="1:9" ht="78" customHeight="1">
      <c r="A41" s="14">
        <v>40</v>
      </c>
      <c r="B41" s="14">
        <v>40</v>
      </c>
      <c r="C41" s="17" t="s">
        <v>261</v>
      </c>
      <c r="D41" s="18">
        <v>40</v>
      </c>
      <c r="E41" s="18">
        <v>40</v>
      </c>
      <c r="F41" s="13"/>
      <c r="G41" s="13">
        <f t="shared" si="0"/>
        <v>0</v>
      </c>
      <c r="H41" s="19">
        <f t="shared" si="1"/>
        <v>-40</v>
      </c>
      <c r="I41" s="19">
        <f t="shared" si="2"/>
        <v>-40</v>
      </c>
    </row>
    <row r="42" spans="1:9" ht="62.1" customHeight="1">
      <c r="A42" s="14">
        <v>41</v>
      </c>
      <c r="B42" s="14">
        <v>41</v>
      </c>
      <c r="C42" s="17" t="s">
        <v>262</v>
      </c>
      <c r="D42" s="18">
        <v>48</v>
      </c>
      <c r="E42" s="18">
        <v>48</v>
      </c>
      <c r="F42" s="13"/>
      <c r="G42" s="13">
        <f t="shared" si="0"/>
        <v>0</v>
      </c>
      <c r="H42" s="19">
        <f t="shared" si="1"/>
        <v>-48</v>
      </c>
      <c r="I42" s="19">
        <f t="shared" si="2"/>
        <v>-48</v>
      </c>
    </row>
    <row r="43" spans="1:9" ht="63.6" customHeight="1">
      <c r="A43" s="14">
        <v>42</v>
      </c>
      <c r="B43" s="14">
        <v>42</v>
      </c>
      <c r="C43" s="17" t="s">
        <v>263</v>
      </c>
      <c r="D43" s="18">
        <v>38</v>
      </c>
      <c r="E43" s="18">
        <v>38</v>
      </c>
      <c r="F43" s="13"/>
      <c r="G43" s="13">
        <f t="shared" si="0"/>
        <v>0</v>
      </c>
      <c r="H43" s="19">
        <f t="shared" si="1"/>
        <v>-38</v>
      </c>
      <c r="I43" s="19">
        <f t="shared" si="2"/>
        <v>-38</v>
      </c>
    </row>
    <row r="44" spans="1:9" ht="93" customHeight="1">
      <c r="A44" s="14">
        <v>43</v>
      </c>
      <c r="B44" s="14">
        <v>43</v>
      </c>
      <c r="C44" s="17" t="s">
        <v>264</v>
      </c>
      <c r="D44" s="18">
        <v>10</v>
      </c>
      <c r="E44" s="18">
        <v>10</v>
      </c>
      <c r="F44" s="13"/>
      <c r="G44" s="13">
        <f t="shared" si="0"/>
        <v>0</v>
      </c>
      <c r="H44" s="19">
        <f t="shared" si="1"/>
        <v>-10</v>
      </c>
      <c r="I44" s="19">
        <f t="shared" si="2"/>
        <v>-10</v>
      </c>
    </row>
    <row r="45" spans="1:9" ht="64.5" customHeight="1">
      <c r="A45" s="14">
        <v>44</v>
      </c>
      <c r="B45" s="14">
        <v>44</v>
      </c>
      <c r="C45" s="17" t="s">
        <v>265</v>
      </c>
      <c r="D45" s="18">
        <v>15</v>
      </c>
      <c r="E45" s="18">
        <v>15</v>
      </c>
      <c r="F45" s="13"/>
      <c r="G45" s="13">
        <f t="shared" si="0"/>
        <v>0</v>
      </c>
      <c r="H45" s="19">
        <f t="shared" si="1"/>
        <v>-15</v>
      </c>
      <c r="I45" s="19">
        <f t="shared" si="2"/>
        <v>-15</v>
      </c>
    </row>
    <row r="46" spans="1:9" ht="63" customHeight="1">
      <c r="A46" s="14">
        <v>45</v>
      </c>
      <c r="B46" s="14">
        <v>45</v>
      </c>
      <c r="C46" s="17" t="s">
        <v>266</v>
      </c>
      <c r="D46" s="18">
        <v>20</v>
      </c>
      <c r="E46" s="18">
        <v>20</v>
      </c>
      <c r="F46" s="13"/>
      <c r="G46" s="13">
        <f t="shared" si="0"/>
        <v>0</v>
      </c>
      <c r="H46" s="19">
        <f t="shared" si="1"/>
        <v>-20</v>
      </c>
      <c r="I46" s="19">
        <f t="shared" si="2"/>
        <v>-20</v>
      </c>
    </row>
    <row r="47" spans="1:9" ht="78.95" customHeight="1">
      <c r="A47" s="14">
        <v>46</v>
      </c>
      <c r="B47" s="14">
        <v>46</v>
      </c>
      <c r="C47" s="17" t="s">
        <v>267</v>
      </c>
      <c r="D47" s="18">
        <v>21</v>
      </c>
      <c r="E47" s="18">
        <v>21</v>
      </c>
      <c r="F47" s="13"/>
      <c r="G47" s="13">
        <f t="shared" si="0"/>
        <v>0</v>
      </c>
      <c r="H47" s="19">
        <f t="shared" si="1"/>
        <v>-21</v>
      </c>
      <c r="I47" s="19">
        <f t="shared" si="2"/>
        <v>-21</v>
      </c>
    </row>
    <row r="48" spans="1:9" ht="80.45" customHeight="1">
      <c r="A48" s="14">
        <v>47</v>
      </c>
      <c r="B48" s="14">
        <v>47</v>
      </c>
      <c r="C48" s="17" t="s">
        <v>268</v>
      </c>
      <c r="D48" s="18">
        <v>20</v>
      </c>
      <c r="E48" s="18">
        <v>20</v>
      </c>
      <c r="F48" s="13"/>
      <c r="G48" s="13">
        <f t="shared" si="0"/>
        <v>0</v>
      </c>
      <c r="H48" s="19">
        <f t="shared" si="1"/>
        <v>-20</v>
      </c>
      <c r="I48" s="19">
        <f t="shared" si="2"/>
        <v>-20</v>
      </c>
    </row>
    <row r="49" spans="1:9" ht="78.599999999999994" customHeight="1">
      <c r="A49" s="14">
        <v>48</v>
      </c>
      <c r="B49" s="14">
        <v>48</v>
      </c>
      <c r="C49" s="17" t="s">
        <v>269</v>
      </c>
      <c r="D49" s="18">
        <v>63</v>
      </c>
      <c r="E49" s="18">
        <v>63</v>
      </c>
      <c r="F49" s="13"/>
      <c r="G49" s="13">
        <f t="shared" si="0"/>
        <v>0</v>
      </c>
      <c r="H49" s="19">
        <f t="shared" si="1"/>
        <v>-63</v>
      </c>
      <c r="I49" s="19">
        <f t="shared" si="2"/>
        <v>-63</v>
      </c>
    </row>
    <row r="50" spans="1:9" ht="96" customHeight="1">
      <c r="A50" s="14">
        <v>49</v>
      </c>
      <c r="B50" s="14">
        <v>49</v>
      </c>
      <c r="C50" s="17" t="s">
        <v>270</v>
      </c>
      <c r="D50" s="18">
        <v>22</v>
      </c>
      <c r="E50" s="18">
        <v>22</v>
      </c>
      <c r="F50" s="13"/>
      <c r="G50" s="13">
        <f t="shared" si="0"/>
        <v>0</v>
      </c>
      <c r="H50" s="19">
        <f t="shared" si="1"/>
        <v>-22</v>
      </c>
      <c r="I50" s="19">
        <f t="shared" si="2"/>
        <v>-22</v>
      </c>
    </row>
    <row r="51" spans="1:9" ht="60" customHeight="1">
      <c r="A51" s="14">
        <v>50</v>
      </c>
      <c r="B51" s="14">
        <v>50</v>
      </c>
      <c r="C51" s="17" t="s">
        <v>271</v>
      </c>
      <c r="D51" s="18">
        <v>40</v>
      </c>
      <c r="E51" s="18">
        <v>40</v>
      </c>
      <c r="F51" s="13"/>
      <c r="G51" s="13">
        <f t="shared" si="0"/>
        <v>0</v>
      </c>
      <c r="H51" s="19">
        <f t="shared" si="1"/>
        <v>-40</v>
      </c>
      <c r="I51" s="19">
        <f t="shared" si="2"/>
        <v>-40</v>
      </c>
    </row>
    <row r="52" spans="1:9" ht="63.6" customHeight="1">
      <c r="A52" s="14">
        <v>51</v>
      </c>
      <c r="B52" s="14">
        <v>51</v>
      </c>
      <c r="C52" s="17" t="s">
        <v>272</v>
      </c>
      <c r="D52" s="18">
        <v>30</v>
      </c>
      <c r="E52" s="18">
        <v>30</v>
      </c>
      <c r="F52" s="13"/>
      <c r="G52" s="13">
        <f t="shared" si="0"/>
        <v>0</v>
      </c>
      <c r="H52" s="19">
        <f t="shared" si="1"/>
        <v>-30</v>
      </c>
      <c r="I52" s="19">
        <f t="shared" si="2"/>
        <v>-30</v>
      </c>
    </row>
    <row r="53" spans="1:9" ht="77.45" customHeight="1">
      <c r="A53" s="14">
        <v>52</v>
      </c>
      <c r="B53" s="14">
        <v>52</v>
      </c>
      <c r="C53" s="17" t="s">
        <v>273</v>
      </c>
      <c r="D53" s="18">
        <v>21</v>
      </c>
      <c r="E53" s="18">
        <v>21</v>
      </c>
      <c r="F53" s="13"/>
      <c r="G53" s="13">
        <f t="shared" si="0"/>
        <v>0</v>
      </c>
      <c r="H53" s="19">
        <f t="shared" si="1"/>
        <v>-21</v>
      </c>
      <c r="I53" s="19">
        <f t="shared" si="2"/>
        <v>-21</v>
      </c>
    </row>
    <row r="54" spans="1:9" ht="78.599999999999994" customHeight="1">
      <c r="A54" s="14">
        <v>53</v>
      </c>
      <c r="B54" s="14">
        <v>53</v>
      </c>
      <c r="C54" s="17" t="s">
        <v>274</v>
      </c>
      <c r="D54" s="18">
        <v>44</v>
      </c>
      <c r="E54" s="18">
        <v>44</v>
      </c>
      <c r="F54" s="13"/>
      <c r="G54" s="13">
        <f t="shared" si="0"/>
        <v>0</v>
      </c>
      <c r="H54" s="19">
        <f t="shared" si="1"/>
        <v>-44</v>
      </c>
      <c r="I54" s="19">
        <f t="shared" si="2"/>
        <v>-44</v>
      </c>
    </row>
    <row r="55" spans="1:9" ht="62.45" customHeight="1">
      <c r="A55" s="14">
        <v>54</v>
      </c>
      <c r="B55" s="14">
        <v>54</v>
      </c>
      <c r="C55" s="17" t="s">
        <v>275</v>
      </c>
      <c r="D55" s="18">
        <v>159</v>
      </c>
      <c r="E55" s="18">
        <v>159</v>
      </c>
      <c r="F55" s="13"/>
      <c r="G55" s="13">
        <f t="shared" si="0"/>
        <v>0</v>
      </c>
      <c r="H55" s="19">
        <f t="shared" si="1"/>
        <v>-159</v>
      </c>
      <c r="I55" s="19">
        <f t="shared" si="2"/>
        <v>-159</v>
      </c>
    </row>
    <row r="56" spans="1:9" ht="62.45" customHeight="1">
      <c r="A56" s="14">
        <v>55</v>
      </c>
      <c r="B56" s="14">
        <v>55</v>
      </c>
      <c r="C56" s="17" t="s">
        <v>276</v>
      </c>
      <c r="D56" s="18">
        <v>20</v>
      </c>
      <c r="E56" s="18">
        <v>20</v>
      </c>
      <c r="F56" s="13"/>
      <c r="G56" s="13">
        <f t="shared" si="0"/>
        <v>0</v>
      </c>
      <c r="H56" s="19">
        <f t="shared" si="1"/>
        <v>-20</v>
      </c>
      <c r="I56" s="19">
        <f t="shared" si="2"/>
        <v>-20</v>
      </c>
    </row>
    <row r="57" spans="1:9" ht="76.5" customHeight="1">
      <c r="A57" s="14">
        <v>56</v>
      </c>
      <c r="B57" s="14">
        <v>56</v>
      </c>
      <c r="C57" s="17" t="s">
        <v>277</v>
      </c>
      <c r="D57" s="18">
        <v>20</v>
      </c>
      <c r="E57" s="18">
        <v>20</v>
      </c>
      <c r="F57" s="13"/>
      <c r="G57" s="13">
        <f t="shared" si="0"/>
        <v>0</v>
      </c>
      <c r="H57" s="19">
        <f t="shared" si="1"/>
        <v>-20</v>
      </c>
      <c r="I57" s="19">
        <f t="shared" si="2"/>
        <v>-20</v>
      </c>
    </row>
    <row r="58" spans="1:9" ht="61.5" customHeight="1">
      <c r="A58" s="14">
        <v>57</v>
      </c>
      <c r="B58" s="14">
        <v>57</v>
      </c>
      <c r="C58" s="17" t="s">
        <v>278</v>
      </c>
      <c r="D58" s="18">
        <v>20</v>
      </c>
      <c r="E58" s="18">
        <v>20</v>
      </c>
      <c r="F58" s="13"/>
      <c r="G58" s="13">
        <f t="shared" si="0"/>
        <v>0</v>
      </c>
      <c r="H58" s="19">
        <f t="shared" si="1"/>
        <v>-20</v>
      </c>
      <c r="I58" s="19">
        <f t="shared" si="2"/>
        <v>-20</v>
      </c>
    </row>
    <row r="59" spans="1:9" ht="62.45" customHeight="1">
      <c r="A59" s="14">
        <v>58</v>
      </c>
      <c r="B59" s="14">
        <v>58</v>
      </c>
      <c r="C59" s="17" t="s">
        <v>279</v>
      </c>
      <c r="D59" s="18">
        <v>15</v>
      </c>
      <c r="E59" s="18">
        <v>15</v>
      </c>
      <c r="F59" s="13"/>
      <c r="G59" s="13">
        <f t="shared" si="0"/>
        <v>0</v>
      </c>
      <c r="H59" s="19">
        <f t="shared" si="1"/>
        <v>-15</v>
      </c>
      <c r="I59" s="19">
        <f t="shared" si="2"/>
        <v>-15</v>
      </c>
    </row>
    <row r="60" spans="1:9" ht="62.1" customHeight="1">
      <c r="A60" s="14">
        <v>59</v>
      </c>
      <c r="B60" s="14">
        <v>59</v>
      </c>
      <c r="C60" s="17" t="s">
        <v>280</v>
      </c>
      <c r="D60" s="18">
        <v>25</v>
      </c>
      <c r="E60" s="18">
        <v>25</v>
      </c>
      <c r="F60" s="13"/>
      <c r="G60" s="13">
        <f t="shared" si="0"/>
        <v>0</v>
      </c>
      <c r="H60" s="19">
        <f t="shared" si="1"/>
        <v>-25</v>
      </c>
      <c r="I60" s="19">
        <f t="shared" si="2"/>
        <v>-25</v>
      </c>
    </row>
    <row r="61" spans="1:9" ht="78.95" customHeight="1">
      <c r="A61" s="14">
        <v>60</v>
      </c>
      <c r="B61" s="14">
        <v>60</v>
      </c>
      <c r="C61" s="17" t="s">
        <v>281</v>
      </c>
      <c r="D61" s="18">
        <v>20</v>
      </c>
      <c r="E61" s="18">
        <v>20</v>
      </c>
      <c r="F61" s="13"/>
      <c r="G61" s="13">
        <f t="shared" si="0"/>
        <v>0</v>
      </c>
      <c r="H61" s="19">
        <f t="shared" si="1"/>
        <v>-20</v>
      </c>
      <c r="I61" s="19">
        <f t="shared" si="2"/>
        <v>-20</v>
      </c>
    </row>
    <row r="62" spans="1:9" ht="62.1" customHeight="1">
      <c r="A62" s="14">
        <v>61</v>
      </c>
      <c r="B62" s="14">
        <v>61</v>
      </c>
      <c r="C62" s="17" t="s">
        <v>282</v>
      </c>
      <c r="D62" s="18">
        <v>20</v>
      </c>
      <c r="E62" s="18">
        <v>20</v>
      </c>
      <c r="F62" s="13"/>
      <c r="G62" s="13">
        <f t="shared" si="0"/>
        <v>0</v>
      </c>
      <c r="H62" s="19">
        <f t="shared" si="1"/>
        <v>-20</v>
      </c>
      <c r="I62" s="19">
        <f t="shared" si="2"/>
        <v>-20</v>
      </c>
    </row>
    <row r="63" spans="1:9" ht="61.5" customHeight="1">
      <c r="A63" s="14">
        <v>62</v>
      </c>
      <c r="B63" s="14">
        <v>62</v>
      </c>
      <c r="C63" s="17" t="s">
        <v>283</v>
      </c>
      <c r="D63" s="18">
        <v>27</v>
      </c>
      <c r="E63" s="18">
        <v>27</v>
      </c>
      <c r="F63" s="13"/>
      <c r="G63" s="13">
        <f t="shared" si="0"/>
        <v>0</v>
      </c>
      <c r="H63" s="19">
        <f t="shared" si="1"/>
        <v>-27</v>
      </c>
      <c r="I63" s="19">
        <f t="shared" si="2"/>
        <v>-27</v>
      </c>
    </row>
    <row r="64" spans="1:9" ht="78" customHeight="1">
      <c r="A64" s="14">
        <v>63</v>
      </c>
      <c r="B64" s="14">
        <v>63</v>
      </c>
      <c r="C64" s="17" t="s">
        <v>284</v>
      </c>
      <c r="D64" s="18">
        <v>27</v>
      </c>
      <c r="E64" s="18">
        <v>27</v>
      </c>
      <c r="F64" s="13"/>
      <c r="G64" s="13">
        <f t="shared" si="0"/>
        <v>0</v>
      </c>
      <c r="H64" s="19">
        <f t="shared" si="1"/>
        <v>-27</v>
      </c>
      <c r="I64" s="19">
        <f t="shared" si="2"/>
        <v>-27</v>
      </c>
    </row>
    <row r="65" spans="1:9" ht="94.5" customHeight="1">
      <c r="A65" s="14">
        <v>64</v>
      </c>
      <c r="B65" s="14">
        <v>64</v>
      </c>
      <c r="C65" s="17" t="s">
        <v>285</v>
      </c>
      <c r="D65" s="18">
        <v>5</v>
      </c>
      <c r="E65" s="18">
        <v>5</v>
      </c>
      <c r="F65" s="13"/>
      <c r="G65" s="13">
        <f t="shared" si="0"/>
        <v>0</v>
      </c>
      <c r="H65" s="19">
        <f t="shared" si="1"/>
        <v>-5</v>
      </c>
      <c r="I65" s="19">
        <f t="shared" si="2"/>
        <v>-5</v>
      </c>
    </row>
    <row r="66" spans="1:9" ht="63.6" customHeight="1">
      <c r="A66" s="14">
        <v>65</v>
      </c>
      <c r="B66" s="14">
        <v>65</v>
      </c>
      <c r="C66" s="17" t="s">
        <v>286</v>
      </c>
      <c r="D66" s="18">
        <v>30</v>
      </c>
      <c r="E66" s="18">
        <v>30</v>
      </c>
      <c r="F66" s="13"/>
      <c r="G66" s="13">
        <f t="shared" si="0"/>
        <v>0</v>
      </c>
      <c r="H66" s="19">
        <f t="shared" si="1"/>
        <v>-30</v>
      </c>
      <c r="I66" s="19">
        <f t="shared" si="2"/>
        <v>-30</v>
      </c>
    </row>
    <row r="67" spans="1:9" ht="79.5" customHeight="1">
      <c r="A67" s="14">
        <v>66</v>
      </c>
      <c r="B67" s="14">
        <v>66</v>
      </c>
      <c r="C67" s="17" t="s">
        <v>287</v>
      </c>
      <c r="D67" s="18">
        <v>20</v>
      </c>
      <c r="E67" s="18">
        <v>20</v>
      </c>
      <c r="F67" s="13"/>
      <c r="G67" s="13">
        <f t="shared" ref="G67:G76" si="3">(100/E67)*F67</f>
        <v>0</v>
      </c>
      <c r="H67" s="19">
        <f t="shared" ref="H67:H76" si="4">F67-E67</f>
        <v>-20</v>
      </c>
      <c r="I67" s="19">
        <f t="shared" ref="I67:I76" si="5">F67-E67</f>
        <v>-20</v>
      </c>
    </row>
    <row r="68" spans="1:9" ht="78" customHeight="1">
      <c r="A68" s="14">
        <v>67</v>
      </c>
      <c r="B68" s="14">
        <v>67</v>
      </c>
      <c r="C68" s="17" t="s">
        <v>288</v>
      </c>
      <c r="D68" s="18">
        <v>41</v>
      </c>
      <c r="E68" s="18">
        <v>41</v>
      </c>
      <c r="F68" s="13"/>
      <c r="G68" s="13">
        <f t="shared" si="3"/>
        <v>0</v>
      </c>
      <c r="H68" s="19">
        <f t="shared" si="4"/>
        <v>-41</v>
      </c>
      <c r="I68" s="19">
        <f t="shared" si="5"/>
        <v>-41</v>
      </c>
    </row>
    <row r="69" spans="1:9" ht="63.95" customHeight="1">
      <c r="A69" s="14">
        <v>68</v>
      </c>
      <c r="B69" s="14">
        <v>68</v>
      </c>
      <c r="C69" s="17" t="s">
        <v>289</v>
      </c>
      <c r="D69" s="18">
        <v>38</v>
      </c>
      <c r="E69" s="18">
        <v>38</v>
      </c>
      <c r="F69" s="13"/>
      <c r="G69" s="13">
        <f t="shared" si="3"/>
        <v>0</v>
      </c>
      <c r="H69" s="19">
        <f t="shared" si="4"/>
        <v>-38</v>
      </c>
      <c r="I69" s="19">
        <f t="shared" si="5"/>
        <v>-38</v>
      </c>
    </row>
    <row r="70" spans="1:9" ht="63.6" customHeight="1">
      <c r="A70" s="14">
        <v>69</v>
      </c>
      <c r="B70" s="14">
        <v>69</v>
      </c>
      <c r="C70" s="17" t="s">
        <v>290</v>
      </c>
      <c r="D70" s="18">
        <v>20</v>
      </c>
      <c r="E70" s="18">
        <v>20</v>
      </c>
      <c r="F70" s="13"/>
      <c r="G70" s="13">
        <f t="shared" si="3"/>
        <v>0</v>
      </c>
      <c r="H70" s="19">
        <f t="shared" si="4"/>
        <v>-20</v>
      </c>
      <c r="I70" s="19">
        <f t="shared" si="5"/>
        <v>-20</v>
      </c>
    </row>
    <row r="71" spans="1:9" ht="63.95" customHeight="1">
      <c r="A71" s="14">
        <v>70</v>
      </c>
      <c r="B71" s="14">
        <v>70</v>
      </c>
      <c r="C71" s="17" t="s">
        <v>291</v>
      </c>
      <c r="D71" s="18">
        <v>15</v>
      </c>
      <c r="E71" s="18">
        <v>15</v>
      </c>
      <c r="F71" s="13"/>
      <c r="G71" s="13">
        <f t="shared" si="3"/>
        <v>0</v>
      </c>
      <c r="H71" s="19">
        <f t="shared" si="4"/>
        <v>-15</v>
      </c>
      <c r="I71" s="19">
        <f t="shared" si="5"/>
        <v>-15</v>
      </c>
    </row>
    <row r="72" spans="1:9" ht="78" customHeight="1">
      <c r="A72" s="14">
        <v>71</v>
      </c>
      <c r="B72" s="14">
        <v>71</v>
      </c>
      <c r="C72" s="17" t="s">
        <v>292</v>
      </c>
      <c r="D72" s="18">
        <v>46</v>
      </c>
      <c r="E72" s="18">
        <v>46</v>
      </c>
      <c r="F72" s="13"/>
      <c r="G72" s="13">
        <f t="shared" si="3"/>
        <v>0</v>
      </c>
      <c r="H72" s="19">
        <f t="shared" si="4"/>
        <v>-46</v>
      </c>
      <c r="I72" s="19">
        <f t="shared" si="5"/>
        <v>-46</v>
      </c>
    </row>
    <row r="73" spans="1:9" ht="63.6" customHeight="1">
      <c r="A73" s="14">
        <v>72</v>
      </c>
      <c r="B73" s="14">
        <v>72</v>
      </c>
      <c r="C73" s="17" t="s">
        <v>293</v>
      </c>
      <c r="D73" s="18">
        <v>15</v>
      </c>
      <c r="E73" s="18">
        <v>15</v>
      </c>
      <c r="F73" s="13"/>
      <c r="G73" s="13">
        <f t="shared" si="3"/>
        <v>0</v>
      </c>
      <c r="H73" s="19">
        <f t="shared" si="4"/>
        <v>-15</v>
      </c>
      <c r="I73" s="19">
        <f t="shared" si="5"/>
        <v>-15</v>
      </c>
    </row>
    <row r="74" spans="1:9" ht="78" customHeight="1">
      <c r="A74" s="14">
        <v>73</v>
      </c>
      <c r="B74" s="14">
        <v>73</v>
      </c>
      <c r="C74" s="17" t="s">
        <v>294</v>
      </c>
      <c r="D74" s="18">
        <v>10</v>
      </c>
      <c r="E74" s="18">
        <v>10</v>
      </c>
      <c r="F74" s="13"/>
      <c r="G74" s="13">
        <f t="shared" si="3"/>
        <v>0</v>
      </c>
      <c r="H74" s="19">
        <f t="shared" si="4"/>
        <v>-10</v>
      </c>
      <c r="I74" s="19">
        <f t="shared" si="5"/>
        <v>-10</v>
      </c>
    </row>
    <row r="75" spans="1:9" ht="79.5" customHeight="1">
      <c r="A75" s="14">
        <v>74</v>
      </c>
      <c r="B75" s="14">
        <v>74</v>
      </c>
      <c r="C75" s="17" t="s">
        <v>295</v>
      </c>
      <c r="D75" s="18">
        <v>70</v>
      </c>
      <c r="E75" s="18">
        <v>70</v>
      </c>
      <c r="F75" s="13"/>
      <c r="G75" s="13">
        <f t="shared" si="3"/>
        <v>0</v>
      </c>
      <c r="H75" s="19">
        <f t="shared" si="4"/>
        <v>-70</v>
      </c>
      <c r="I75" s="19">
        <f t="shared" si="5"/>
        <v>-70</v>
      </c>
    </row>
    <row r="76" spans="1:9" ht="15">
      <c r="A76" s="33"/>
      <c r="B76" s="33"/>
      <c r="C76" s="33"/>
      <c r="D76" s="20">
        <v>2309</v>
      </c>
      <c r="E76" s="20">
        <v>2309</v>
      </c>
      <c r="F76" s="13"/>
      <c r="G76" s="13">
        <f t="shared" si="3"/>
        <v>0</v>
      </c>
      <c r="H76" s="19">
        <f t="shared" si="4"/>
        <v>-2309</v>
      </c>
      <c r="I76" s="19">
        <f t="shared" si="5"/>
        <v>-2309</v>
      </c>
    </row>
    <row r="77" spans="1:9" ht="15">
      <c r="A77" s="15"/>
      <c r="B77" s="15"/>
      <c r="C77" s="15"/>
      <c r="D77" s="15"/>
    </row>
    <row r="78" spans="1:9" ht="15">
      <c r="A78" s="15"/>
      <c r="B78" s="15"/>
      <c r="C78" s="15"/>
      <c r="D78" s="15"/>
    </row>
  </sheetData>
  <mergeCells count="1">
    <mergeCell ref="A76:C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ФК</vt:lpstr>
      <vt:lpstr>НРК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Akaeva Aymisey</dc:creator>
  <cp:lastModifiedBy>Cyber</cp:lastModifiedBy>
  <cp:lastPrinted>2025-07-08T13:24:10Z</cp:lastPrinted>
  <dcterms:created xsi:type="dcterms:W3CDTF">2015-06-05T18:19:34Z</dcterms:created>
  <dcterms:modified xsi:type="dcterms:W3CDTF">2025-07-08T13:24:15Z</dcterms:modified>
</cp:coreProperties>
</file>